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4\MER 1124\"/>
    </mc:Choice>
  </mc:AlternateContent>
  <xr:revisionPtr revIDLastSave="0" documentId="13_ncr:1_{9BEEF5F1-C06D-4BE4-AB75-DF7F12ABB0E6}" xr6:coauthVersionLast="47" xr6:coauthVersionMax="47" xr10:uidLastSave="{00000000-0000-0000-0000-000000000000}"/>
  <bookViews>
    <workbookView xWindow="768" yWindow="768" windowWidth="21600" windowHeight="11388" tabRatio="870" firstSheet="2" activeTab="7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1" r:id="rId6"/>
    <sheet name="Industry employment OTY, nsa" sheetId="22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sa'!$F$6:$G$6</definedName>
    <definedName name="_xlnm._FilterDatabase" localSheetId="6" hidden="1">'Industry employment OTY, nsa'!$E$6:$F$6</definedName>
    <definedName name="_xlnm._FilterDatabase" localSheetId="8" hidden="1">'Seasonal change'!$H$8:$K$8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18" l="1"/>
  <c r="D137" i="18"/>
  <c r="C136" i="18" l="1"/>
  <c r="D136" i="18"/>
  <c r="C135" i="18" l="1"/>
  <c r="D135" i="18"/>
  <c r="C134" i="18" l="1"/>
  <c r="D134" i="18"/>
  <c r="C133" i="18"/>
  <c r="D133" i="18"/>
  <c r="C132" i="18" l="1"/>
  <c r="D132" i="18"/>
  <c r="C131" i="18" l="1"/>
  <c r="D131" i="18"/>
  <c r="C130" i="18" l="1"/>
  <c r="D130" i="18"/>
  <c r="C129" i="18" l="1"/>
  <c r="D129" i="18"/>
  <c r="C128" i="18" l="1"/>
  <c r="D128" i="18"/>
  <c r="D127" i="18"/>
  <c r="C127" i="18"/>
  <c r="C126" i="18" l="1"/>
  <c r="D126" i="18"/>
  <c r="D125" i="18" l="1"/>
  <c r="C125" i="18"/>
  <c r="D124" i="18"/>
  <c r="C124" i="18"/>
  <c r="D123" i="18"/>
  <c r="C123" i="18"/>
  <c r="D122" i="18"/>
  <c r="C122" i="18"/>
  <c r="D121" i="18"/>
  <c r="C121" i="18"/>
  <c r="D120" i="18"/>
  <c r="C120" i="18"/>
  <c r="D119" i="18"/>
  <c r="C119" i="18"/>
  <c r="D118" i="18"/>
  <c r="C118" i="18"/>
  <c r="D117" i="18"/>
  <c r="C117" i="18"/>
  <c r="D116" i="18"/>
  <c r="C116" i="18"/>
  <c r="D115" i="18"/>
  <c r="C115" i="18"/>
  <c r="D114" i="18"/>
  <c r="C114" i="18"/>
  <c r="D113" i="18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35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36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<sst xmlns="http://schemas.openxmlformats.org/spreadsheetml/2006/main" count="224" uniqueCount="137">
  <si>
    <t xml:space="preserve">Monthly Employment Report </t>
  </si>
  <si>
    <t>Washington state, July 2024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</si>
  <si>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</si>
  <si>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</si>
  <si>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</si>
  <si>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</si>
  <si>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</si>
  <si>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</si>
  <si>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</si>
  <si>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</si>
  <si>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</si>
  <si>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</si>
  <si>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Department/DATA; U.S. Bureau of Labor Statistics, Local Area Unemployment Statistics </t>
  </si>
  <si>
    <t>Mo/Yr</t>
  </si>
  <si>
    <t>Washington</t>
  </si>
  <si>
    <t>U.S.</t>
  </si>
  <si>
    <t>Seattle</t>
  </si>
  <si>
    <t>Feb-14</t>
  </si>
  <si>
    <t>Apr-14</t>
  </si>
  <si>
    <t>Jun-14</t>
  </si>
  <si>
    <t>Oct-14</t>
  </si>
  <si>
    <t>Source: Employment Security Department/DATA; U.S. Bureau of Labor Statistics, Current Employment Statistics</t>
  </si>
  <si>
    <t>Monthly change</t>
  </si>
  <si>
    <t>3-month average</t>
  </si>
  <si>
    <t>6-month average</t>
  </si>
  <si>
    <t>U.S. monthly change (thousands)</t>
  </si>
  <si>
    <t>Mar-14</t>
  </si>
  <si>
    <t>Jul-14</t>
  </si>
  <si>
    <t>Aug-14</t>
  </si>
  <si>
    <t xml:space="preserve">Source: Employment Security Department/DATA; U.S. Bureau of Labor Statistics, Current Employment Statistics, Local Area Unemployment Statistics </t>
  </si>
  <si>
    <t>Nonfarm employment</t>
  </si>
  <si>
    <t>Unemployment rate</t>
  </si>
  <si>
    <t>Nov-14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</si>
  <si>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</si>
  <si>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</si>
  <si>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</si>
  <si>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</si>
  <si>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</si>
  <si>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</si>
  <si>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</si>
  <si>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</si>
  <si>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</si>
  <si>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</si>
  <si>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</si>
  <si>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</si>
  <si>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</si>
  <si>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</si>
  <si>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2009 Q3</t>
  </si>
  <si>
    <t>2010 Q3</t>
  </si>
  <si>
    <t>2011 Q3</t>
  </si>
  <si>
    <t>2012 Q3</t>
  </si>
  <si>
    <t>2013 Q3</t>
  </si>
  <si>
    <t>2014 Q3</t>
  </si>
  <si>
    <t>2015 Q3</t>
  </si>
  <si>
    <t>2016 Q3</t>
  </si>
  <si>
    <t>2017 Q1</t>
  </si>
  <si>
    <t>2017 Q2</t>
  </si>
  <si>
    <t>2017 Q3</t>
  </si>
  <si>
    <t>2017 Annual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</si>
  <si>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</si>
  <si>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</si>
  <si>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</si>
  <si>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</si>
  <si>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</si>
  <si>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</si>
  <si>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</si>
  <si>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</si>
  <si>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</si>
  <si>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</si>
  <si>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</si>
  <si>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</si>
  <si>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</si>
  <si>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</si>
  <si>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</si>
  <si>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</si>
  <si>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</si>
  <si>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</si>
  <si>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</si>
  <si>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</si>
  <si>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</si>
  <si>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</si>
  <si>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</si>
  <si>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First Quarter of 2023 through Fourth Quarter of 2023 averages</t>
  </si>
  <si>
    <t>2023 Annual</t>
  </si>
  <si>
    <t>2024 Q1</t>
  </si>
  <si>
    <t>2024Q2</t>
  </si>
  <si>
    <t>Estimated one-month employment change by industry, seasonally adjusted</t>
  </si>
  <si>
    <t>Total nonfarm</t>
  </si>
  <si>
    <t>Education and Health Services</t>
  </si>
  <si>
    <t>Construction</t>
  </si>
  <si>
    <t>Transportation, Warehousing and Utilities</t>
  </si>
  <si>
    <t>Retail Trade</t>
  </si>
  <si>
    <t>Financial Activities</t>
  </si>
  <si>
    <t>Leisure and hospitality</t>
  </si>
  <si>
    <t>Mining and logging</t>
  </si>
  <si>
    <t>Manufacturing</t>
  </si>
  <si>
    <t>Professional and Business Services</t>
  </si>
  <si>
    <t>Government</t>
  </si>
  <si>
    <t>Wholesale Trade</t>
  </si>
  <si>
    <t>Other Services</t>
  </si>
  <si>
    <t>Information</t>
  </si>
  <si>
    <t>Estimated employment change by industry over the year, not seasonally adjusted</t>
  </si>
  <si>
    <t>Education and health services</t>
  </si>
  <si>
    <t>Other services</t>
  </si>
  <si>
    <t>Financial activities</t>
  </si>
  <si>
    <t>Transportation, warehousing and utilities</t>
  </si>
  <si>
    <t>Retail trade</t>
  </si>
  <si>
    <t>Professional and business services</t>
  </si>
  <si>
    <t>Wholesale trade</t>
  </si>
  <si>
    <t>Resident civilian labor force and unemployment, seasonally adjusted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</si>
  <si>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</si>
  <si>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</si>
  <si>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</si>
  <si>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</si>
  <si>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</si>
  <si>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</si>
  <si>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</si>
  <si>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Seattle/Bellevue/Everett</t>
  </si>
  <si>
    <t>Source: Employment Security Department/Labor Market and Economic Analysis; U.S. Bureau of Labor Statistics, Current Employment Statistics</t>
  </si>
  <si>
    <t>Normal seasonal change</t>
  </si>
  <si>
    <t>Estimated change</t>
  </si>
  <si>
    <t>Seasonally adjusted change</t>
  </si>
  <si>
    <t>Total Nonfarm</t>
  </si>
  <si>
    <t>Leisure and Hospitality</t>
  </si>
  <si>
    <t>Mining and Logging</t>
  </si>
  <si>
    <t>October</t>
  </si>
  <si>
    <t>2024Q3</t>
  </si>
  <si>
    <t>United States and Washington state October and November 2023, October and November 2024</t>
  </si>
  <si>
    <t>Updated: December 18, 2024</t>
  </si>
  <si>
    <t>November</t>
  </si>
  <si>
    <t>U.S., Washington and Seattle, January 2014 through November 2024</t>
  </si>
  <si>
    <t>Washington state, January 2020 to November 2024</t>
  </si>
  <si>
    <t>Updated: November 18, 2024</t>
  </si>
  <si>
    <t>Washington state,November 2022 through November 2024</t>
  </si>
  <si>
    <t>Washington state, October to November 2024</t>
  </si>
  <si>
    <t>Washington state, November 2023 to November 2024</t>
  </si>
  <si>
    <t>Washington state,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</si>
</sst>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mmm&quot;-&quot;yy"/>
    <numFmt numFmtId="170" formatCode="0.0"/>
    <numFmt numFmtId="171" formatCode="#,##0.0"/>
    <numFmt numFmtId="172" formatCode="#0"/>
    <numFmt numFmtId="173" formatCode="#0.0"/>
    <numFmt numFmtId="174" formatCode="#,##0.000000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indexed="8"/>
      <name val="Arial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5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5" fontId="43" fillId="0" borderId="0" applyFill="0" applyBorder="0" applyAlignment="0" applyProtection="0">
      <alignment wrapText="1"/>
    </xf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Alignment="1" applyProtection="1"/>
    <xf numFmtId="0" fontId="46" fillId="0" borderId="0" xfId="0" applyFont="1" applyAlignment="1">
      <alignment horizontal="left"/>
    </xf>
    <xf numFmtId="0" fontId="48" fillId="0" borderId="0" xfId="0" applyFont="1"/>
    <xf numFmtId="164" fontId="44" fillId="0" borderId="0" xfId="2" applyNumberFormat="1" applyFont="1"/>
    <xf numFmtId="3" fontId="46" fillId="0" borderId="0" xfId="0" applyNumberFormat="1" applyFont="1"/>
    <xf numFmtId="166" fontId="43" fillId="0" borderId="0" xfId="40" applyNumberFormat="1" applyFont="1" applyBorder="1"/>
    <xf numFmtId="166" fontId="0" fillId="0" borderId="0" xfId="40" applyNumberFormat="1" applyFont="1" applyBorder="1"/>
    <xf numFmtId="0" fontId="44" fillId="0" borderId="0" xfId="0" applyFont="1" applyAlignment="1">
      <alignment horizontal="right"/>
    </xf>
    <xf numFmtId="0" fontId="46" fillId="0" borderId="0" xfId="54" applyFont="1"/>
    <xf numFmtId="0" fontId="42" fillId="0" borderId="0" xfId="54" applyAlignment="1">
      <alignment vertical="top" readingOrder="1"/>
    </xf>
    <xf numFmtId="0" fontId="44" fillId="0" borderId="0" xfId="54" applyFont="1"/>
    <xf numFmtId="167" fontId="46" fillId="0" borderId="0" xfId="0" applyNumberFormat="1" applyFont="1"/>
    <xf numFmtId="3" fontId="46" fillId="0" borderId="0" xfId="54" applyNumberFormat="1" applyFont="1"/>
    <xf numFmtId="0" fontId="42" fillId="0" borderId="0" xfId="54"/>
    <xf numFmtId="0" fontId="46" fillId="0" borderId="0" xfId="0" applyFont="1" applyAlignment="1">
      <alignment vertical="top" readingOrder="1"/>
    </xf>
    <xf numFmtId="0" fontId="47" fillId="0" borderId="0" xfId="1" quotePrefix="1" applyAlignment="1" applyProtection="1"/>
    <xf numFmtId="164" fontId="44" fillId="0" borderId="0" xfId="0" applyNumberFormat="1" applyFont="1" applyAlignment="1">
      <alignment horizontal="right" wrapText="1"/>
    </xf>
    <xf numFmtId="0" fontId="44" fillId="0" borderId="0" xfId="2" applyFont="1" applyAlignment="1">
      <alignment horizontal="right" wrapText="1"/>
    </xf>
    <xf numFmtId="172" fontId="61" fillId="0" borderId="0" xfId="52" applyNumberFormat="1" applyFont="1" applyAlignment="1">
      <alignment horizontal="right"/>
    </xf>
    <xf numFmtId="0" fontId="43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8" fillId="0" borderId="0" xfId="124"/>
    <xf numFmtId="0" fontId="46" fillId="0" borderId="0" xfId="124" applyFont="1"/>
    <xf numFmtId="167" fontId="46" fillId="0" borderId="0" xfId="124" applyNumberFormat="1" applyFont="1"/>
    <xf numFmtId="3" fontId="61" fillId="0" borderId="0" xfId="52" applyNumberFormat="1" applyFont="1" applyAlignment="1">
      <alignment horizontal="right"/>
    </xf>
    <xf numFmtId="3" fontId="44" fillId="0" borderId="0" xfId="0" applyNumberFormat="1" applyFont="1"/>
    <xf numFmtId="0" fontId="66" fillId="0" borderId="0" xfId="0" applyFont="1"/>
    <xf numFmtId="0" fontId="27" fillId="0" borderId="0" xfId="135"/>
    <xf numFmtId="0" fontId="46" fillId="0" borderId="0" xfId="3" applyFont="1"/>
    <xf numFmtId="3" fontId="27" fillId="0" borderId="0" xfId="135" applyNumberForma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4" fillId="0" borderId="0" xfId="83" applyFont="1" applyAlignment="1">
      <alignment horizontal="left"/>
    </xf>
    <xf numFmtId="166" fontId="44" fillId="0" borderId="0" xfId="40" applyNumberFormat="1" applyFont="1" applyBorder="1" applyAlignment="1">
      <alignment horizontal="center" wrapText="1"/>
    </xf>
    <xf numFmtId="0" fontId="68" fillId="0" borderId="0" xfId="0" applyFont="1"/>
    <xf numFmtId="0" fontId="46" fillId="0" borderId="0" xfId="83" applyFont="1"/>
    <xf numFmtId="0" fontId="46" fillId="18" borderId="0" xfId="3" applyFont="1" applyFill="1"/>
    <xf numFmtId="173" fontId="59" fillId="0" borderId="0" xfId="52" applyNumberFormat="1" applyFont="1" applyAlignment="1">
      <alignment horizontal="right"/>
    </xf>
    <xf numFmtId="173" fontId="61" fillId="0" borderId="0" xfId="52" applyNumberFormat="1" applyFont="1" applyAlignment="1">
      <alignment horizontal="right"/>
    </xf>
    <xf numFmtId="0" fontId="46" fillId="0" borderId="0" xfId="156" applyFont="1" applyAlignment="1">
      <alignment horizontal="left"/>
    </xf>
    <xf numFmtId="0" fontId="6" fillId="0" borderId="0" xfId="156"/>
    <xf numFmtId="3" fontId="46" fillId="0" borderId="0" xfId="156" applyNumberFormat="1" applyFont="1"/>
    <xf numFmtId="3" fontId="6" fillId="0" borderId="0" xfId="156" applyNumberFormat="1"/>
    <xf numFmtId="170" fontId="46" fillId="0" borderId="0" xfId="3" applyNumberFormat="1" applyFont="1"/>
    <xf numFmtId="0" fontId="44" fillId="0" borderId="0" xfId="158" applyFont="1" applyAlignment="1">
      <alignment horizontal="right"/>
    </xf>
    <xf numFmtId="0" fontId="46" fillId="0" borderId="0" xfId="156" applyFont="1"/>
    <xf numFmtId="3" fontId="46" fillId="18" borderId="0" xfId="0" applyNumberFormat="1" applyFont="1" applyFill="1"/>
    <xf numFmtId="174" fontId="46" fillId="0" borderId="0" xfId="0" applyNumberFormat="1" applyFont="1"/>
    <xf numFmtId="167" fontId="46" fillId="0" borderId="0" xfId="160" applyNumberFormat="1" applyFont="1"/>
    <xf numFmtId="3" fontId="46" fillId="0" borderId="0" xfId="160" applyNumberFormat="1" applyFont="1"/>
    <xf numFmtId="167" fontId="46" fillId="0" borderId="0" xfId="3" applyNumberFormat="1" applyFont="1"/>
    <xf numFmtId="0" fontId="44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6" fillId="0" borderId="0" xfId="3" applyFont="1" applyAlignment="1">
      <alignment horizontal="left"/>
    </xf>
    <xf numFmtId="0" fontId="48" fillId="0" borderId="0" xfId="3" applyFont="1"/>
    <xf numFmtId="0" fontId="46" fillId="0" borderId="0" xfId="161" applyFont="1" applyAlignment="1">
      <alignment horizontal="left"/>
    </xf>
    <xf numFmtId="0" fontId="44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46" fillId="0" borderId="0" xfId="3" applyNumberFormat="1" applyFont="1" applyAlignment="1">
      <alignment horizontal="left"/>
    </xf>
    <xf numFmtId="170" fontId="56" fillId="0" borderId="0" xfId="3" applyNumberFormat="1" applyFont="1"/>
    <xf numFmtId="170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1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6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3" fontId="61" fillId="0" borderId="0" xfId="3" applyNumberFormat="1" applyFont="1" applyAlignment="1">
      <alignment horizontal="right"/>
    </xf>
    <xf numFmtId="167" fontId="43" fillId="0" borderId="0" xfId="3" applyNumberFormat="1"/>
    <xf numFmtId="170" fontId="46" fillId="0" borderId="0" xfId="3" applyNumberFormat="1" applyFont="1" applyAlignment="1">
      <alignment horizontal="right"/>
    </xf>
    <xf numFmtId="3" fontId="46" fillId="0" borderId="0" xfId="3" applyNumberFormat="1" applyFont="1"/>
    <xf numFmtId="0" fontId="44" fillId="15" borderId="0" xfId="3" applyFont="1" applyFill="1" applyAlignment="1">
      <alignment horizontal="left"/>
    </xf>
    <xf numFmtId="3" fontId="46" fillId="0" borderId="0" xfId="3" applyNumberFormat="1" applyFont="1" applyAlignment="1">
      <alignment horizontal="right"/>
    </xf>
    <xf numFmtId="0" fontId="46" fillId="0" borderId="0" xfId="3" applyFont="1" applyAlignment="1">
      <alignment horizontal="right"/>
    </xf>
    <xf numFmtId="3" fontId="46" fillId="0" borderId="0" xfId="3" applyNumberFormat="1" applyFont="1" applyAlignment="1">
      <alignment horizontal="left" vertical="center"/>
    </xf>
    <xf numFmtId="3" fontId="48" fillId="0" borderId="0" xfId="3" applyNumberFormat="1" applyFont="1" applyAlignment="1">
      <alignment horizontal="right"/>
    </xf>
    <xf numFmtId="0" fontId="48" fillId="0" borderId="0" xfId="3" applyFont="1" applyAlignment="1">
      <alignment horizontal="right"/>
    </xf>
    <xf numFmtId="0" fontId="46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4" fillId="0" borderId="0" xfId="3" applyFont="1"/>
    <xf numFmtId="3" fontId="44" fillId="0" borderId="0" xfId="3" applyNumberFormat="1" applyFont="1" applyAlignment="1">
      <alignment horizontal="right" wrapText="1"/>
    </xf>
    <xf numFmtId="0" fontId="44" fillId="0" borderId="0" xfId="3" applyFont="1" applyAlignment="1">
      <alignment horizontal="right" wrapText="1"/>
    </xf>
    <xf numFmtId="168" fontId="46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2" fontId="46" fillId="0" borderId="0" xfId="3" applyNumberFormat="1" applyFont="1"/>
    <xf numFmtId="172" fontId="43" fillId="0" borderId="0" xfId="3" applyNumberFormat="1"/>
    <xf numFmtId="172" fontId="61" fillId="0" borderId="0" xfId="3" applyNumberFormat="1" applyFont="1" applyAlignment="1">
      <alignment horizontal="right"/>
    </xf>
    <xf numFmtId="172" fontId="46" fillId="0" borderId="0" xfId="3" applyNumberFormat="1" applyFont="1" applyAlignment="1">
      <alignment horizontal="right"/>
    </xf>
    <xf numFmtId="1" fontId="43" fillId="0" borderId="0" xfId="3" applyNumberFormat="1"/>
    <xf numFmtId="0" fontId="45" fillId="0" borderId="0" xfId="3" applyFont="1"/>
    <xf numFmtId="0" fontId="49" fillId="0" borderId="0" xfId="3" applyFont="1" applyAlignment="1">
      <alignment horizontal="left"/>
    </xf>
    <xf numFmtId="167" fontId="44" fillId="0" borderId="0" xfId="3" applyNumberFormat="1" applyFont="1" applyAlignment="1">
      <alignment horizontal="center" wrapText="1"/>
    </xf>
    <xf numFmtId="3" fontId="43" fillId="0" borderId="0" xfId="3" applyNumberFormat="1"/>
    <xf numFmtId="164" fontId="49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173" fontId="59" fillId="0" borderId="0" xfId="3" applyNumberFormat="1" applyFont="1" applyAlignment="1">
      <alignment horizontal="right"/>
    </xf>
    <xf numFmtId="3" fontId="49" fillId="0" borderId="0" xfId="3" applyNumberFormat="1" applyFont="1"/>
    <xf numFmtId="0" fontId="43" fillId="0" borderId="0" xfId="3" applyAlignment="1">
      <alignment horizontal="left"/>
    </xf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70" fontId="65" fillId="16" borderId="3" xfId="3" applyNumberFormat="1" applyFont="1" applyFill="1" applyBorder="1" applyAlignment="1">
      <alignment horizontal="center"/>
    </xf>
    <xf numFmtId="170" fontId="65" fillId="16" borderId="4" xfId="3" applyNumberFormat="1" applyFont="1" applyFill="1" applyBorder="1" applyAlignment="1">
      <alignment horizontal="center"/>
    </xf>
    <xf numFmtId="0" fontId="44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6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6" fillId="19" borderId="7" xfId="3" applyNumberFormat="1" applyFont="1" applyFill="1" applyBorder="1" applyAlignment="1">
      <alignment horizontal="center"/>
    </xf>
    <xf numFmtId="0" fontId="50" fillId="0" borderId="7" xfId="3" applyFont="1" applyBorder="1" applyAlignment="1">
      <alignment horizontal="left"/>
    </xf>
    <xf numFmtId="0" fontId="68" fillId="0" borderId="0" xfId="3" applyFont="1"/>
    <xf numFmtId="3" fontId="44" fillId="0" borderId="0" xfId="3" applyNumberFormat="1" applyFont="1"/>
    <xf numFmtId="3" fontId="46" fillId="18" borderId="0" xfId="3" applyNumberFormat="1" applyFont="1" applyFill="1"/>
    <xf numFmtId="3" fontId="44" fillId="0" borderId="0" xfId="40" applyNumberFormat="1" applyFont="1" applyAlignment="1">
      <alignment horizontal="right"/>
    </xf>
    <xf numFmtId="3" fontId="46" fillId="0" borderId="0" xfId="40" applyNumberFormat="1" applyFont="1" applyFill="1" applyBorder="1" applyAlignment="1">
      <alignment horizontal="right" vertical="top"/>
    </xf>
    <xf numFmtId="3" fontId="46" fillId="0" borderId="0" xfId="40" applyNumberFormat="1" applyFont="1" applyFill="1" applyAlignment="1">
      <alignment horizontal="right" vertical="top"/>
    </xf>
    <xf numFmtId="3" fontId="46" fillId="0" borderId="0" xfId="3" applyNumberFormat="1" applyFont="1" applyAlignment="1">
      <alignment horizontal="right" vertical="top"/>
    </xf>
    <xf numFmtId="166" fontId="43" fillId="0" borderId="0" xfId="3" applyNumberFormat="1"/>
    <xf numFmtId="0" fontId="43" fillId="0" borderId="0" xfId="3" applyAlignment="1">
      <alignment vertical="center"/>
    </xf>
    <xf numFmtId="167" fontId="46" fillId="0" borderId="8" xfId="3" applyNumberFormat="1" applyFont="1" applyBorder="1" applyAlignment="1">
      <alignment horizontal="center"/>
    </xf>
    <xf numFmtId="167" fontId="46" fillId="19" borderId="8" xfId="3" applyNumberFormat="1" applyFont="1" applyFill="1" applyBorder="1" applyAlignment="1">
      <alignment horizontal="center"/>
    </xf>
    <xf numFmtId="3" fontId="43" fillId="0" borderId="0" xfId="3" applyNumberFormat="1" applyAlignment="1">
      <alignment horizontal="center"/>
    </xf>
    <xf numFmtId="170" fontId="48" fillId="0" borderId="0" xfId="3" applyNumberFormat="1" applyFont="1"/>
    <xf numFmtId="170" fontId="44" fillId="0" borderId="0" xfId="3" applyNumberFormat="1" applyFont="1" applyAlignment="1">
      <alignment horizontal="right"/>
    </xf>
    <xf numFmtId="167" fontId="59" fillId="0" borderId="0" xfId="3" applyNumberFormat="1" applyFont="1" applyAlignment="1">
      <alignment horizontal="right"/>
    </xf>
    <xf numFmtId="167" fontId="46" fillId="0" borderId="0" xfId="3" applyNumberFormat="1" applyFont="1" applyAlignment="1">
      <alignment horizontal="right"/>
    </xf>
    <xf numFmtId="167" fontId="46" fillId="0" borderId="0" xfId="116" applyNumberFormat="1" applyFont="1" applyAlignment="1">
      <alignment vertical="center"/>
    </xf>
    <xf numFmtId="167" fontId="46" fillId="0" borderId="0" xfId="3" applyNumberFormat="1" applyFont="1" applyAlignment="1">
      <alignment vertical="center"/>
    </xf>
    <xf numFmtId="167" fontId="51" fillId="0" borderId="0" xfId="3" applyNumberFormat="1" applyFont="1" applyAlignment="1">
      <alignment vertical="center"/>
    </xf>
    <xf numFmtId="0" fontId="1" fillId="0" borderId="0" xfId="54" applyFont="1" applyAlignment="1">
      <alignment vertical="top" readingOrder="1"/>
    </xf>
    <xf numFmtId="172" fontId="59" fillId="0" borderId="0" xfId="0" applyNumberFormat="1" applyFont="1" applyAlignment="1">
      <alignment horizontal="right"/>
    </xf>
    <xf numFmtId="164" fontId="46" fillId="0" borderId="0" xfId="3" applyNumberFormat="1" applyFont="1" applyAlignment="1">
      <alignment horizontal="left"/>
    </xf>
    <xf numFmtId="173" fontId="70" fillId="0" borderId="0" xfId="0" applyNumberFormat="1" applyFont="1" applyAlignment="1">
      <alignment horizontal="right"/>
    </xf>
    <xf numFmtId="0" fontId="51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5" xfId="3" applyFont="1" applyBorder="1" applyAlignment="1">
      <alignment horizontal="left"/>
    </xf>
    <xf numFmtId="0" fontId="46" fillId="0" borderId="6" xfId="3" applyFont="1" applyBorder="1" applyAlignment="1">
      <alignment horizontal="left"/>
    </xf>
  </cellXfs>
  <cellStyles count="162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8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strRef>
              <c:f>'Unemployment rate, sa'!$A$7:$A$137</c:f>
              <c:strCache>
                <c:ptCount val="131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</c:strCache>
            </c:strRef>
          </c:cat>
          <c:val>
            <c:numRef>
              <c:f>'Unemployment rate, sa'!$C$7:$C$137</c:f>
              <c:numCache>
                <c:formatCode>0.0%</c:formatCode>
                <c:ptCount val="131"/>
                <c:pt idx="0">
                  <c:v>6.6000000000000003E-2</c:v>
                </c:pt>
                <c:pt idx="1">
                  <c:v>6.7000000000000004E-2</c:v>
                </c:pt>
                <c:pt idx="2">
                  <c:v>6.7000000000000004E-2</c:v>
                </c:pt>
                <c:pt idx="3">
                  <c:v>6.2E-2</c:v>
                </c:pt>
                <c:pt idx="4">
                  <c:v>6.3E-2</c:v>
                </c:pt>
                <c:pt idx="5">
                  <c:v>6.0999999999999999E-2</c:v>
                </c:pt>
                <c:pt idx="6">
                  <c:v>6.2E-2</c:v>
                </c:pt>
                <c:pt idx="7">
                  <c:v>6.0999999999999999E-2</c:v>
                </c:pt>
                <c:pt idx="8">
                  <c:v>5.9000000000000004E-2</c:v>
                </c:pt>
                <c:pt idx="9">
                  <c:v>5.7000000000000002E-2</c:v>
                </c:pt>
                <c:pt idx="10">
                  <c:v>5.7999999999999996E-2</c:v>
                </c:pt>
                <c:pt idx="11">
                  <c:v>5.5999999999999994E-2</c:v>
                </c:pt>
                <c:pt idx="12">
                  <c:v>5.7000000000000002E-2</c:v>
                </c:pt>
                <c:pt idx="13">
                  <c:v>5.5E-2</c:v>
                </c:pt>
                <c:pt idx="14">
                  <c:v>5.4000000000000006E-2</c:v>
                </c:pt>
                <c:pt idx="15">
                  <c:v>5.4000000000000006E-2</c:v>
                </c:pt>
                <c:pt idx="16">
                  <c:v>5.5999999999999994E-2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5.0999999999999997E-2</c:v>
                </c:pt>
                <c:pt idx="20">
                  <c:v>0.05</c:v>
                </c:pt>
                <c:pt idx="21">
                  <c:v>0.05</c:v>
                </c:pt>
                <c:pt idx="22">
                  <c:v>5.0999999999999997E-2</c:v>
                </c:pt>
                <c:pt idx="23">
                  <c:v>0.05</c:v>
                </c:pt>
                <c:pt idx="24">
                  <c:v>4.8000000000000001E-2</c:v>
                </c:pt>
                <c:pt idx="25">
                  <c:v>4.9000000000000002E-2</c:v>
                </c:pt>
                <c:pt idx="26">
                  <c:v>0.05</c:v>
                </c:pt>
                <c:pt idx="27">
                  <c:v>5.0999999999999997E-2</c:v>
                </c:pt>
                <c:pt idx="28">
                  <c:v>4.8000000000000001E-2</c:v>
                </c:pt>
                <c:pt idx="29">
                  <c:v>4.9000000000000002E-2</c:v>
                </c:pt>
                <c:pt idx="30">
                  <c:v>4.8000000000000001E-2</c:v>
                </c:pt>
                <c:pt idx="31">
                  <c:v>4.9000000000000002E-2</c:v>
                </c:pt>
                <c:pt idx="32">
                  <c:v>0.05</c:v>
                </c:pt>
                <c:pt idx="33">
                  <c:v>4.9000000000000002E-2</c:v>
                </c:pt>
                <c:pt idx="34">
                  <c:v>4.7E-2</c:v>
                </c:pt>
                <c:pt idx="35">
                  <c:v>4.7E-2</c:v>
                </c:pt>
                <c:pt idx="36">
                  <c:v>4.7E-2</c:v>
                </c:pt>
                <c:pt idx="37">
                  <c:v>4.5999999999999999E-2</c:v>
                </c:pt>
                <c:pt idx="38">
                  <c:v>4.4000000000000004E-2</c:v>
                </c:pt>
                <c:pt idx="39">
                  <c:v>4.4000000000000004E-2</c:v>
                </c:pt>
                <c:pt idx="40">
                  <c:v>4.4000000000000004E-2</c:v>
                </c:pt>
                <c:pt idx="41">
                  <c:v>4.2999999999999997E-2</c:v>
                </c:pt>
                <c:pt idx="42">
                  <c:v>4.2999999999999997E-2</c:v>
                </c:pt>
                <c:pt idx="43">
                  <c:v>4.4000000000000004E-2</c:v>
                </c:pt>
                <c:pt idx="44">
                  <c:v>4.2999999999999997E-2</c:v>
                </c:pt>
                <c:pt idx="45">
                  <c:v>4.2000000000000003E-2</c:v>
                </c:pt>
                <c:pt idx="46">
                  <c:v>4.2000000000000003E-2</c:v>
                </c:pt>
                <c:pt idx="47">
                  <c:v>4.0999999999999995E-2</c:v>
                </c:pt>
                <c:pt idx="48">
                  <c:v>0.04</c:v>
                </c:pt>
                <c:pt idx="49">
                  <c:v>4.0999999999999995E-2</c:v>
                </c:pt>
                <c:pt idx="50">
                  <c:v>0.04</c:v>
                </c:pt>
                <c:pt idx="51">
                  <c:v>0.04</c:v>
                </c:pt>
                <c:pt idx="52">
                  <c:v>3.7999999999999999E-2</c:v>
                </c:pt>
                <c:pt idx="53">
                  <c:v>0.04</c:v>
                </c:pt>
                <c:pt idx="54">
                  <c:v>3.7999999999999999E-2</c:v>
                </c:pt>
                <c:pt idx="55">
                  <c:v>3.7999999999999999E-2</c:v>
                </c:pt>
                <c:pt idx="56">
                  <c:v>3.7000000000000005E-2</c:v>
                </c:pt>
                <c:pt idx="57">
                  <c:v>3.7999999999999999E-2</c:v>
                </c:pt>
                <c:pt idx="58">
                  <c:v>3.7999999999999999E-2</c:v>
                </c:pt>
                <c:pt idx="59">
                  <c:v>3.9E-2</c:v>
                </c:pt>
                <c:pt idx="60">
                  <c:v>0.04</c:v>
                </c:pt>
                <c:pt idx="61">
                  <c:v>3.7999999999999999E-2</c:v>
                </c:pt>
                <c:pt idx="62">
                  <c:v>3.7999999999999999E-2</c:v>
                </c:pt>
                <c:pt idx="63">
                  <c:v>3.7000000000000005E-2</c:v>
                </c:pt>
                <c:pt idx="64">
                  <c:v>3.6000000000000004E-2</c:v>
                </c:pt>
                <c:pt idx="65">
                  <c:v>3.6000000000000004E-2</c:v>
                </c:pt>
                <c:pt idx="66">
                  <c:v>3.7000000000000005E-2</c:v>
                </c:pt>
                <c:pt idx="67">
                  <c:v>3.6000000000000004E-2</c:v>
                </c:pt>
                <c:pt idx="68">
                  <c:v>3.5000000000000003E-2</c:v>
                </c:pt>
                <c:pt idx="69">
                  <c:v>3.6000000000000004E-2</c:v>
                </c:pt>
                <c:pt idx="70">
                  <c:v>3.6000000000000004E-2</c:v>
                </c:pt>
                <c:pt idx="71">
                  <c:v>3.6000000000000004E-2</c:v>
                </c:pt>
                <c:pt idx="72">
                  <c:v>3.6000000000000004E-2</c:v>
                </c:pt>
                <c:pt idx="73">
                  <c:v>3.5000000000000003E-2</c:v>
                </c:pt>
                <c:pt idx="74">
                  <c:v>4.4000000000000004E-2</c:v>
                </c:pt>
                <c:pt idx="75">
                  <c:v>0.14800000000000002</c:v>
                </c:pt>
                <c:pt idx="76">
                  <c:v>0.13200000000000001</c:v>
                </c:pt>
                <c:pt idx="77">
                  <c:v>0.11</c:v>
                </c:pt>
                <c:pt idx="78">
                  <c:v>0.10199999999999999</c:v>
                </c:pt>
                <c:pt idx="79">
                  <c:v>8.4000000000000005E-2</c:v>
                </c:pt>
                <c:pt idx="80">
                  <c:v>7.8E-2</c:v>
                </c:pt>
                <c:pt idx="81">
                  <c:v>6.8000000000000005E-2</c:v>
                </c:pt>
                <c:pt idx="82">
                  <c:v>6.7000000000000004E-2</c:v>
                </c:pt>
                <c:pt idx="83">
                  <c:v>6.7000000000000004E-2</c:v>
                </c:pt>
                <c:pt idx="84">
                  <c:v>6.4000000000000001E-2</c:v>
                </c:pt>
                <c:pt idx="85">
                  <c:v>6.2E-2</c:v>
                </c:pt>
                <c:pt idx="86">
                  <c:v>6.0999999999999999E-2</c:v>
                </c:pt>
                <c:pt idx="87">
                  <c:v>6.0999999999999999E-2</c:v>
                </c:pt>
                <c:pt idx="88">
                  <c:v>5.7999999999999996E-2</c:v>
                </c:pt>
                <c:pt idx="89">
                  <c:v>5.9000000000000004E-2</c:v>
                </c:pt>
                <c:pt idx="90">
                  <c:v>5.4000000000000006E-2</c:v>
                </c:pt>
                <c:pt idx="91">
                  <c:v>5.0999999999999997E-2</c:v>
                </c:pt>
                <c:pt idx="92">
                  <c:v>4.7E-2</c:v>
                </c:pt>
                <c:pt idx="93">
                  <c:v>4.4999999999999998E-2</c:v>
                </c:pt>
                <c:pt idx="94">
                  <c:v>4.0999999999999995E-2</c:v>
                </c:pt>
                <c:pt idx="95">
                  <c:v>3.9E-2</c:v>
                </c:pt>
                <c:pt idx="96">
                  <c:v>0.04</c:v>
                </c:pt>
                <c:pt idx="97">
                  <c:v>3.7999999999999999E-2</c:v>
                </c:pt>
                <c:pt idx="98">
                  <c:v>3.6000000000000004E-2</c:v>
                </c:pt>
                <c:pt idx="99">
                  <c:v>3.7000000000000005E-2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3.6000000000000004E-2</c:v>
                </c:pt>
                <c:pt idx="104">
                  <c:v>3.5000000000000003E-2</c:v>
                </c:pt>
                <c:pt idx="105">
                  <c:v>3.6000000000000004E-2</c:v>
                </c:pt>
                <c:pt idx="106">
                  <c:v>3.6000000000000004E-2</c:v>
                </c:pt>
                <c:pt idx="107">
                  <c:v>3.5000000000000003E-2</c:v>
                </c:pt>
                <c:pt idx="108">
                  <c:v>3.4000000000000002E-2</c:v>
                </c:pt>
                <c:pt idx="109">
                  <c:v>3.6000000000000004E-2</c:v>
                </c:pt>
                <c:pt idx="110">
                  <c:v>3.5000000000000003E-2</c:v>
                </c:pt>
                <c:pt idx="111">
                  <c:v>3.4000000000000002E-2</c:v>
                </c:pt>
                <c:pt idx="112">
                  <c:v>3.7000000000000005E-2</c:v>
                </c:pt>
                <c:pt idx="113">
                  <c:v>3.6000000000000004E-2</c:v>
                </c:pt>
                <c:pt idx="114">
                  <c:v>3.5000000000000003E-2</c:v>
                </c:pt>
                <c:pt idx="115">
                  <c:v>3.7999999999999999E-2</c:v>
                </c:pt>
                <c:pt idx="116">
                  <c:v>3.7999999999999999E-2</c:v>
                </c:pt>
                <c:pt idx="117">
                  <c:v>3.7999999999999999E-2</c:v>
                </c:pt>
                <c:pt idx="118">
                  <c:v>3.7000000000000005E-2</c:v>
                </c:pt>
                <c:pt idx="119">
                  <c:v>3.7000000000000005E-2</c:v>
                </c:pt>
                <c:pt idx="120">
                  <c:v>3.7000000000000005E-2</c:v>
                </c:pt>
                <c:pt idx="121">
                  <c:v>3.9E-2</c:v>
                </c:pt>
                <c:pt idx="122">
                  <c:v>3.7999999999999999E-2</c:v>
                </c:pt>
                <c:pt idx="123">
                  <c:v>3.9E-2</c:v>
                </c:pt>
                <c:pt idx="124">
                  <c:v>0.04</c:v>
                </c:pt>
                <c:pt idx="125">
                  <c:v>4.0999999999999995E-2</c:v>
                </c:pt>
                <c:pt idx="126">
                  <c:v>4.2999999999999997E-2</c:v>
                </c:pt>
                <c:pt idx="127">
                  <c:v>4.2000000000000003E-2</c:v>
                </c:pt>
                <c:pt idx="128">
                  <c:v>4.0999999999999995E-2</c:v>
                </c:pt>
                <c:pt idx="129">
                  <c:v>4.0999999999999995E-2</c:v>
                </c:pt>
                <c:pt idx="130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F-47B7-8D1C-092E576BD62E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strRef>
              <c:f>'Unemployment rate, sa'!$A$7:$A$137</c:f>
              <c:strCache>
                <c:ptCount val="131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</c:strCache>
            </c:strRef>
          </c:cat>
          <c:val>
            <c:numRef>
              <c:f>'Unemployment rate, sa'!$D$7:$D$137</c:f>
              <c:numCache>
                <c:formatCode>0.0%</c:formatCode>
                <c:ptCount val="131"/>
                <c:pt idx="0">
                  <c:v>4.8000000000000001E-2</c:v>
                </c:pt>
                <c:pt idx="1">
                  <c:v>4.8000000000000001E-2</c:v>
                </c:pt>
                <c:pt idx="2">
                  <c:v>4.8000000000000001E-2</c:v>
                </c:pt>
                <c:pt idx="3">
                  <c:v>4.8000000000000001E-2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4.5999999999999999E-2</c:v>
                </c:pt>
                <c:pt idx="8">
                  <c:v>4.4999999999999998E-2</c:v>
                </c:pt>
                <c:pt idx="9">
                  <c:v>4.3999999999999997E-2</c:v>
                </c:pt>
                <c:pt idx="10">
                  <c:v>4.2999999999999997E-2</c:v>
                </c:pt>
                <c:pt idx="11">
                  <c:v>4.2000000000000003E-2</c:v>
                </c:pt>
                <c:pt idx="12">
                  <c:v>4.2000000000000003E-2</c:v>
                </c:pt>
                <c:pt idx="13">
                  <c:v>4.2000000000000003E-2</c:v>
                </c:pt>
                <c:pt idx="14">
                  <c:v>4.2000000000000003E-2</c:v>
                </c:pt>
                <c:pt idx="15">
                  <c:v>4.2000000000000003E-2</c:v>
                </c:pt>
                <c:pt idx="16">
                  <c:v>4.1000000000000002E-2</c:v>
                </c:pt>
                <c:pt idx="17">
                  <c:v>4.1000000000000002E-2</c:v>
                </c:pt>
                <c:pt idx="18">
                  <c:v>4.1000000000000002E-2</c:v>
                </c:pt>
                <c:pt idx="19">
                  <c:v>4.2000000000000003E-2</c:v>
                </c:pt>
                <c:pt idx="20">
                  <c:v>4.2999999999999997E-2</c:v>
                </c:pt>
                <c:pt idx="21">
                  <c:v>4.2999999999999997E-2</c:v>
                </c:pt>
                <c:pt idx="22">
                  <c:v>4.3999999999999997E-2</c:v>
                </c:pt>
                <c:pt idx="23">
                  <c:v>4.3999999999999997E-2</c:v>
                </c:pt>
                <c:pt idx="24">
                  <c:v>4.2999999999999997E-2</c:v>
                </c:pt>
                <c:pt idx="25">
                  <c:v>4.2999999999999997E-2</c:v>
                </c:pt>
                <c:pt idx="26">
                  <c:v>4.2000000000000003E-2</c:v>
                </c:pt>
                <c:pt idx="27">
                  <c:v>4.1000000000000002E-2</c:v>
                </c:pt>
                <c:pt idx="28">
                  <c:v>0.04</c:v>
                </c:pt>
                <c:pt idx="29">
                  <c:v>3.9E-2</c:v>
                </c:pt>
                <c:pt idx="30">
                  <c:v>3.7999999999999999E-2</c:v>
                </c:pt>
                <c:pt idx="31">
                  <c:v>3.7999999999999999E-2</c:v>
                </c:pt>
                <c:pt idx="32">
                  <c:v>3.6999999999999998E-2</c:v>
                </c:pt>
                <c:pt idx="33">
                  <c:v>3.6999999999999998E-2</c:v>
                </c:pt>
                <c:pt idx="34">
                  <c:v>3.5999999999999997E-2</c:v>
                </c:pt>
                <c:pt idx="35">
                  <c:v>3.5999999999999997E-2</c:v>
                </c:pt>
                <c:pt idx="36">
                  <c:v>3.5999999999999997E-2</c:v>
                </c:pt>
                <c:pt idx="37">
                  <c:v>3.5999999999999997E-2</c:v>
                </c:pt>
                <c:pt idx="38">
                  <c:v>3.5999999999999997E-2</c:v>
                </c:pt>
                <c:pt idx="39">
                  <c:v>3.5999999999999997E-2</c:v>
                </c:pt>
                <c:pt idx="40">
                  <c:v>3.5999999999999997E-2</c:v>
                </c:pt>
                <c:pt idx="41">
                  <c:v>3.6999999999999998E-2</c:v>
                </c:pt>
                <c:pt idx="42">
                  <c:v>3.6999999999999998E-2</c:v>
                </c:pt>
                <c:pt idx="43">
                  <c:v>3.6999999999999998E-2</c:v>
                </c:pt>
                <c:pt idx="44">
                  <c:v>3.7999999999999999E-2</c:v>
                </c:pt>
                <c:pt idx="45">
                  <c:v>3.7999999999999999E-2</c:v>
                </c:pt>
                <c:pt idx="46">
                  <c:v>3.6999999999999998E-2</c:v>
                </c:pt>
                <c:pt idx="47">
                  <c:v>3.6999999999999998E-2</c:v>
                </c:pt>
                <c:pt idx="48">
                  <c:v>3.5999999999999997E-2</c:v>
                </c:pt>
                <c:pt idx="49">
                  <c:v>3.5000000000000003E-2</c:v>
                </c:pt>
                <c:pt idx="50">
                  <c:v>3.5000000000000003E-2</c:v>
                </c:pt>
                <c:pt idx="51">
                  <c:v>3.4000000000000002E-2</c:v>
                </c:pt>
                <c:pt idx="52">
                  <c:v>3.3000000000000002E-2</c:v>
                </c:pt>
                <c:pt idx="53">
                  <c:v>3.3000000000000002E-2</c:v>
                </c:pt>
                <c:pt idx="54">
                  <c:v>3.3000000000000002E-2</c:v>
                </c:pt>
                <c:pt idx="55">
                  <c:v>3.2000000000000001E-2</c:v>
                </c:pt>
                <c:pt idx="56">
                  <c:v>3.2000000000000001E-2</c:v>
                </c:pt>
                <c:pt idx="57">
                  <c:v>3.3000000000000002E-2</c:v>
                </c:pt>
                <c:pt idx="58">
                  <c:v>3.3000000000000002E-2</c:v>
                </c:pt>
                <c:pt idx="59">
                  <c:v>3.3000000000000002E-2</c:v>
                </c:pt>
                <c:pt idx="60">
                  <c:v>3.3000000000000002E-2</c:v>
                </c:pt>
                <c:pt idx="61">
                  <c:v>3.2000000000000001E-2</c:v>
                </c:pt>
                <c:pt idx="62">
                  <c:v>3.1E-2</c:v>
                </c:pt>
                <c:pt idx="63">
                  <c:v>2.9000000000000001E-2</c:v>
                </c:pt>
                <c:pt idx="64">
                  <c:v>2.8000000000000001E-2</c:v>
                </c:pt>
                <c:pt idx="65">
                  <c:v>2.7E-2</c:v>
                </c:pt>
                <c:pt idx="66">
                  <c:v>2.5999999999999999E-2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2.4E-2</c:v>
                </c:pt>
                <c:pt idx="71">
                  <c:v>2.4E-2</c:v>
                </c:pt>
                <c:pt idx="72">
                  <c:v>2.4E-2</c:v>
                </c:pt>
                <c:pt idx="73">
                  <c:v>2.5000000000000001E-2</c:v>
                </c:pt>
                <c:pt idx="74">
                  <c:v>5.2999999999999999E-2</c:v>
                </c:pt>
                <c:pt idx="75">
                  <c:v>0.16800000000000001</c:v>
                </c:pt>
                <c:pt idx="76">
                  <c:v>0.13200000000000001</c:v>
                </c:pt>
                <c:pt idx="77">
                  <c:v>0.113</c:v>
                </c:pt>
                <c:pt idx="78">
                  <c:v>9.9000000000000005E-2</c:v>
                </c:pt>
                <c:pt idx="79">
                  <c:v>8.2000000000000003E-2</c:v>
                </c:pt>
                <c:pt idx="80">
                  <c:v>7.4999999999999997E-2</c:v>
                </c:pt>
                <c:pt idx="81">
                  <c:v>6.7000000000000004E-2</c:v>
                </c:pt>
                <c:pt idx="82">
                  <c:v>6.2E-2</c:v>
                </c:pt>
                <c:pt idx="83">
                  <c:v>5.8999999999999997E-2</c:v>
                </c:pt>
                <c:pt idx="84">
                  <c:v>5.7000000000000002E-2</c:v>
                </c:pt>
                <c:pt idx="85">
                  <c:v>5.4000000000000006E-2</c:v>
                </c:pt>
                <c:pt idx="86">
                  <c:v>5.0999999999999997E-2</c:v>
                </c:pt>
                <c:pt idx="87">
                  <c:v>4.9000000000000002E-2</c:v>
                </c:pt>
                <c:pt idx="88">
                  <c:v>4.5999999999999999E-2</c:v>
                </c:pt>
                <c:pt idx="89">
                  <c:v>4.4999999999999998E-2</c:v>
                </c:pt>
                <c:pt idx="90">
                  <c:v>4.2000000000000003E-2</c:v>
                </c:pt>
                <c:pt idx="91">
                  <c:v>3.9E-2</c:v>
                </c:pt>
                <c:pt idx="92">
                  <c:v>3.7000000000000005E-2</c:v>
                </c:pt>
                <c:pt idx="93">
                  <c:v>3.4000000000000002E-2</c:v>
                </c:pt>
                <c:pt idx="94">
                  <c:v>3.2000000000000001E-2</c:v>
                </c:pt>
                <c:pt idx="95">
                  <c:v>0.03</c:v>
                </c:pt>
                <c:pt idx="96">
                  <c:v>2.8999999999999998E-2</c:v>
                </c:pt>
                <c:pt idx="97">
                  <c:v>2.7999999999999997E-2</c:v>
                </c:pt>
                <c:pt idx="98">
                  <c:v>2.7999999999999997E-2</c:v>
                </c:pt>
                <c:pt idx="99">
                  <c:v>2.7000000000000003E-2</c:v>
                </c:pt>
                <c:pt idx="100">
                  <c:v>2.7999999999999997E-2</c:v>
                </c:pt>
                <c:pt idx="101">
                  <c:v>2.7999999999999997E-2</c:v>
                </c:pt>
                <c:pt idx="102">
                  <c:v>2.8999999999999998E-2</c:v>
                </c:pt>
                <c:pt idx="103">
                  <c:v>3.1E-2</c:v>
                </c:pt>
                <c:pt idx="104">
                  <c:v>3.2000000000000001E-2</c:v>
                </c:pt>
                <c:pt idx="105">
                  <c:v>3.2000000000000001E-2</c:v>
                </c:pt>
                <c:pt idx="106">
                  <c:v>3.2000000000000001E-2</c:v>
                </c:pt>
                <c:pt idx="107">
                  <c:v>3.2000000000000001E-2</c:v>
                </c:pt>
                <c:pt idx="108">
                  <c:v>3.2000000000000001E-2</c:v>
                </c:pt>
                <c:pt idx="109">
                  <c:v>3.1E-2</c:v>
                </c:pt>
                <c:pt idx="110">
                  <c:v>0.03</c:v>
                </c:pt>
                <c:pt idx="111">
                  <c:v>0.03</c:v>
                </c:pt>
                <c:pt idx="112">
                  <c:v>0.03</c:v>
                </c:pt>
                <c:pt idx="113">
                  <c:v>0.03</c:v>
                </c:pt>
                <c:pt idx="114">
                  <c:v>3.1E-2</c:v>
                </c:pt>
                <c:pt idx="115">
                  <c:v>3.2000000000000001E-2</c:v>
                </c:pt>
                <c:pt idx="116">
                  <c:v>3.2000000000000001E-2</c:v>
                </c:pt>
                <c:pt idx="117">
                  <c:v>3.4000000000000002E-2</c:v>
                </c:pt>
                <c:pt idx="118">
                  <c:v>3.6000000000000004E-2</c:v>
                </c:pt>
                <c:pt idx="119">
                  <c:v>3.6000000000000004E-2</c:v>
                </c:pt>
                <c:pt idx="120">
                  <c:v>3.7999999999999999E-2</c:v>
                </c:pt>
                <c:pt idx="121">
                  <c:v>0.04</c:v>
                </c:pt>
                <c:pt idx="122">
                  <c:v>4.0999999999999995E-2</c:v>
                </c:pt>
                <c:pt idx="123">
                  <c:v>4.2000000000000003E-2</c:v>
                </c:pt>
                <c:pt idx="124">
                  <c:v>4.2000000000000003E-2</c:v>
                </c:pt>
                <c:pt idx="125">
                  <c:v>4.2999999999999997E-2</c:v>
                </c:pt>
                <c:pt idx="126">
                  <c:v>4.4000000000000004E-2</c:v>
                </c:pt>
                <c:pt idx="127">
                  <c:v>4.4000000000000004E-2</c:v>
                </c:pt>
                <c:pt idx="128">
                  <c:v>4.4000000000000004E-2</c:v>
                </c:pt>
                <c:pt idx="129">
                  <c:v>4.2999999999999997E-2</c:v>
                </c:pt>
                <c:pt idx="130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8-4799-8B9C-C6DB7717ECE1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strRef>
              <c:f>'Unemployment rate, sa'!$A$7:$A$137</c:f>
              <c:strCache>
                <c:ptCount val="131"/>
                <c:pt idx="0">
                  <c:v>Jan-14</c:v>
                </c:pt>
                <c:pt idx="1">
                  <c:v>Feb-14</c:v>
                </c:pt>
                <c:pt idx="2">
                  <c:v>Mar-14</c:v>
                </c:pt>
                <c:pt idx="3">
                  <c:v>Apr-14</c:v>
                </c:pt>
                <c:pt idx="4">
                  <c:v>May-14</c:v>
                </c:pt>
                <c:pt idx="5">
                  <c:v>Jun-14</c:v>
                </c:pt>
                <c:pt idx="6">
                  <c:v>Jul-14</c:v>
                </c:pt>
                <c:pt idx="7">
                  <c:v>Aug-14</c:v>
                </c:pt>
                <c:pt idx="8">
                  <c:v>Sep-14</c:v>
                </c:pt>
                <c:pt idx="9">
                  <c:v>Oct-14</c:v>
                </c:pt>
                <c:pt idx="10">
                  <c:v>Nov-14</c:v>
                </c:pt>
                <c:pt idx="11">
                  <c:v>Dec-14</c:v>
                </c:pt>
                <c:pt idx="12">
                  <c:v>Jan-15</c:v>
                </c:pt>
                <c:pt idx="13">
                  <c:v>Feb-15</c:v>
                </c:pt>
                <c:pt idx="14">
                  <c:v>Mar-15</c:v>
                </c:pt>
                <c:pt idx="15">
                  <c:v>Apr-15</c:v>
                </c:pt>
                <c:pt idx="16">
                  <c:v>May-15</c:v>
                </c:pt>
                <c:pt idx="17">
                  <c:v>Jun-15</c:v>
                </c:pt>
                <c:pt idx="18">
                  <c:v>Jul-15</c:v>
                </c:pt>
                <c:pt idx="19">
                  <c:v>Aug-15</c:v>
                </c:pt>
                <c:pt idx="20">
                  <c:v>Sep-15</c:v>
                </c:pt>
                <c:pt idx="21">
                  <c:v>Oct-15</c:v>
                </c:pt>
                <c:pt idx="22">
                  <c:v>Nov-15</c:v>
                </c:pt>
                <c:pt idx="23">
                  <c:v>Dec-15</c:v>
                </c:pt>
                <c:pt idx="24">
                  <c:v>Jan-16</c:v>
                </c:pt>
                <c:pt idx="25">
                  <c:v>Feb-16</c:v>
                </c:pt>
                <c:pt idx="26">
                  <c:v>Mar-16</c:v>
                </c:pt>
                <c:pt idx="27">
                  <c:v>Apr-16</c:v>
                </c:pt>
                <c:pt idx="28">
                  <c:v>May-16</c:v>
                </c:pt>
                <c:pt idx="29">
                  <c:v>Jun-16</c:v>
                </c:pt>
                <c:pt idx="30">
                  <c:v>Jul-16</c:v>
                </c:pt>
                <c:pt idx="31">
                  <c:v>Aug-16</c:v>
                </c:pt>
                <c:pt idx="32">
                  <c:v>Sep-16</c:v>
                </c:pt>
                <c:pt idx="33">
                  <c:v>Oct-16</c:v>
                </c:pt>
                <c:pt idx="34">
                  <c:v>Nov-16</c:v>
                </c:pt>
                <c:pt idx="35">
                  <c:v>Dec-16</c:v>
                </c:pt>
                <c:pt idx="36">
                  <c:v>Jan-17</c:v>
                </c:pt>
                <c:pt idx="37">
                  <c:v>Feb-17</c:v>
                </c:pt>
                <c:pt idx="38">
                  <c:v>Mar-17</c:v>
                </c:pt>
                <c:pt idx="39">
                  <c:v>Apr-17</c:v>
                </c:pt>
                <c:pt idx="40">
                  <c:v>May-17</c:v>
                </c:pt>
                <c:pt idx="41">
                  <c:v>Jun-17</c:v>
                </c:pt>
                <c:pt idx="42">
                  <c:v>Jul-17</c:v>
                </c:pt>
                <c:pt idx="43">
                  <c:v>Aug-17</c:v>
                </c:pt>
                <c:pt idx="44">
                  <c:v>Sep-17</c:v>
                </c:pt>
                <c:pt idx="45">
                  <c:v>Oct-17</c:v>
                </c:pt>
                <c:pt idx="46">
                  <c:v>Nov-17</c:v>
                </c:pt>
                <c:pt idx="47">
                  <c:v>Dec-17</c:v>
                </c:pt>
                <c:pt idx="48">
                  <c:v>Jan-18</c:v>
                </c:pt>
                <c:pt idx="49">
                  <c:v>Feb-18</c:v>
                </c:pt>
                <c:pt idx="50">
                  <c:v>Mar-18</c:v>
                </c:pt>
                <c:pt idx="51">
                  <c:v>Apr-18</c:v>
                </c:pt>
                <c:pt idx="52">
                  <c:v>May-18</c:v>
                </c:pt>
                <c:pt idx="53">
                  <c:v>Jun-18</c:v>
                </c:pt>
                <c:pt idx="54">
                  <c:v>Jul-18</c:v>
                </c:pt>
                <c:pt idx="55">
                  <c:v>Aug-18</c:v>
                </c:pt>
                <c:pt idx="56">
                  <c:v>Sep-18</c:v>
                </c:pt>
                <c:pt idx="57">
                  <c:v>Oct-18</c:v>
                </c:pt>
                <c:pt idx="58">
                  <c:v>Nov-18</c:v>
                </c:pt>
                <c:pt idx="59">
                  <c:v>Dec-18</c:v>
                </c:pt>
                <c:pt idx="60">
                  <c:v>Jan-19</c:v>
                </c:pt>
                <c:pt idx="61">
                  <c:v>Feb-19</c:v>
                </c:pt>
                <c:pt idx="62">
                  <c:v>Mar-19</c:v>
                </c:pt>
                <c:pt idx="63">
                  <c:v>Apr-19</c:v>
                </c:pt>
                <c:pt idx="64">
                  <c:v>May-19</c:v>
                </c:pt>
                <c:pt idx="65">
                  <c:v>Jun-19</c:v>
                </c:pt>
                <c:pt idx="66">
                  <c:v>Jul-19</c:v>
                </c:pt>
                <c:pt idx="67">
                  <c:v>Aug-19</c:v>
                </c:pt>
                <c:pt idx="68">
                  <c:v>Sep-19</c:v>
                </c:pt>
                <c:pt idx="69">
                  <c:v>Oct-19</c:v>
                </c:pt>
                <c:pt idx="70">
                  <c:v>Nov-19</c:v>
                </c:pt>
                <c:pt idx="71">
                  <c:v>Dec-19</c:v>
                </c:pt>
                <c:pt idx="72">
                  <c:v>Jan-20</c:v>
                </c:pt>
                <c:pt idx="73">
                  <c:v>Feb-20</c:v>
                </c:pt>
                <c:pt idx="74">
                  <c:v>Mar-20</c:v>
                </c:pt>
                <c:pt idx="75">
                  <c:v>Apr-20</c:v>
                </c:pt>
                <c:pt idx="76">
                  <c:v>May-20</c:v>
                </c:pt>
                <c:pt idx="77">
                  <c:v>Jun-20</c:v>
                </c:pt>
                <c:pt idx="78">
                  <c:v>Jul-20</c:v>
                </c:pt>
                <c:pt idx="79">
                  <c:v>Aug-20</c:v>
                </c:pt>
                <c:pt idx="80">
                  <c:v>Sep-20</c:v>
                </c:pt>
                <c:pt idx="81">
                  <c:v>Oct-20</c:v>
                </c:pt>
                <c:pt idx="82">
                  <c:v>Nov-20</c:v>
                </c:pt>
                <c:pt idx="83">
                  <c:v>Dec-20</c:v>
                </c:pt>
                <c:pt idx="84">
                  <c:v>Jan-21</c:v>
                </c:pt>
                <c:pt idx="85">
                  <c:v>Feb-21</c:v>
                </c:pt>
                <c:pt idx="86">
                  <c:v>Mar-21</c:v>
                </c:pt>
                <c:pt idx="87">
                  <c:v>Apr-21</c:v>
                </c:pt>
                <c:pt idx="88">
                  <c:v>May-21</c:v>
                </c:pt>
                <c:pt idx="89">
                  <c:v>Jun-21</c:v>
                </c:pt>
                <c:pt idx="90">
                  <c:v>Jul-21</c:v>
                </c:pt>
                <c:pt idx="91">
                  <c:v>Aug-21</c:v>
                </c:pt>
                <c:pt idx="92">
                  <c:v>Sep-21</c:v>
                </c:pt>
                <c:pt idx="93">
                  <c:v>Oct-21</c:v>
                </c:pt>
                <c:pt idx="94">
                  <c:v>Nov-21</c:v>
                </c:pt>
                <c:pt idx="95">
                  <c:v>Dec-21</c:v>
                </c:pt>
                <c:pt idx="96">
                  <c:v>Jan-22</c:v>
                </c:pt>
                <c:pt idx="97">
                  <c:v>Feb-22</c:v>
                </c:pt>
                <c:pt idx="98">
                  <c:v>Mar-22</c:v>
                </c:pt>
                <c:pt idx="99">
                  <c:v>Apr-22</c:v>
                </c:pt>
                <c:pt idx="100">
                  <c:v>May-22</c:v>
                </c:pt>
                <c:pt idx="101">
                  <c:v>Jun-22</c:v>
                </c:pt>
                <c:pt idx="102">
                  <c:v>Jul-22</c:v>
                </c:pt>
                <c:pt idx="103">
                  <c:v>Aug-22</c:v>
                </c:pt>
                <c:pt idx="104">
                  <c:v>Sep-22</c:v>
                </c:pt>
                <c:pt idx="105">
                  <c:v>Oct-22</c:v>
                </c:pt>
                <c:pt idx="106">
                  <c:v>Nov-22</c:v>
                </c:pt>
                <c:pt idx="107">
                  <c:v>Dec-22</c:v>
                </c:pt>
                <c:pt idx="108">
                  <c:v>Jan-23</c:v>
                </c:pt>
                <c:pt idx="109">
                  <c:v>Feb-23</c:v>
                </c:pt>
                <c:pt idx="110">
                  <c:v>Mar-23</c:v>
                </c:pt>
                <c:pt idx="111">
                  <c:v>Apr-23</c:v>
                </c:pt>
                <c:pt idx="112">
                  <c:v>May-23</c:v>
                </c:pt>
                <c:pt idx="113">
                  <c:v>Jun-23</c:v>
                </c:pt>
                <c:pt idx="114">
                  <c:v>Jul-23</c:v>
                </c:pt>
                <c:pt idx="115">
                  <c:v>Aug-23</c:v>
                </c:pt>
                <c:pt idx="116">
                  <c:v>Sep-23</c:v>
                </c:pt>
                <c:pt idx="117">
                  <c:v>Oct-23</c:v>
                </c:pt>
                <c:pt idx="118">
                  <c:v>Nov-23</c:v>
                </c:pt>
                <c:pt idx="119">
                  <c:v>Dec-23</c:v>
                </c:pt>
                <c:pt idx="120">
                  <c:v>Jan-24</c:v>
                </c:pt>
                <c:pt idx="121">
                  <c:v>Feb-24</c:v>
                </c:pt>
                <c:pt idx="122">
                  <c:v>Mar-24</c:v>
                </c:pt>
                <c:pt idx="123">
                  <c:v>Apr-24</c:v>
                </c:pt>
                <c:pt idx="124">
                  <c:v>May-24</c:v>
                </c:pt>
                <c:pt idx="125">
                  <c:v>Jun-24</c:v>
                </c:pt>
                <c:pt idx="126">
                  <c:v>Jul-24</c:v>
                </c:pt>
                <c:pt idx="127">
                  <c:v>Aug-24</c:v>
                </c:pt>
                <c:pt idx="128">
                  <c:v>Sep-24</c:v>
                </c:pt>
                <c:pt idx="129">
                  <c:v>Oct-24</c:v>
                </c:pt>
                <c:pt idx="130">
                  <c:v>Nov-24</c:v>
                </c:pt>
              </c:strCache>
            </c:strRef>
          </c:cat>
          <c:val>
            <c:numRef>
              <c:f>'Unemployment rate, sa'!$B$7:$B$137</c:f>
              <c:numCache>
                <c:formatCode>0.0%</c:formatCode>
                <c:ptCount val="131"/>
                <c:pt idx="0">
                  <c:v>6.2E-2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0.06</c:v>
                </c:pt>
                <c:pt idx="4">
                  <c:v>0.06</c:v>
                </c:pt>
                <c:pt idx="5">
                  <c:v>5.8999999999999997E-2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5.7000000000000002E-2</c:v>
                </c:pt>
                <c:pt idx="11">
                  <c:v>5.7000000000000002E-2</c:v>
                </c:pt>
                <c:pt idx="12">
                  <c:v>5.6000000000000001E-2</c:v>
                </c:pt>
                <c:pt idx="13">
                  <c:v>5.5E-2</c:v>
                </c:pt>
                <c:pt idx="14">
                  <c:v>5.5E-2</c:v>
                </c:pt>
                <c:pt idx="15">
                  <c:v>5.3999999999999999E-2</c:v>
                </c:pt>
                <c:pt idx="16">
                  <c:v>5.3999999999999999E-2</c:v>
                </c:pt>
                <c:pt idx="17">
                  <c:v>5.3999999999999999E-2</c:v>
                </c:pt>
                <c:pt idx="18">
                  <c:v>5.3999999999999999E-2</c:v>
                </c:pt>
                <c:pt idx="19">
                  <c:v>5.3999999999999999E-2</c:v>
                </c:pt>
                <c:pt idx="20">
                  <c:v>5.3999999999999999E-2</c:v>
                </c:pt>
                <c:pt idx="21">
                  <c:v>5.3999999999999999E-2</c:v>
                </c:pt>
                <c:pt idx="22">
                  <c:v>5.3999999999999999E-2</c:v>
                </c:pt>
                <c:pt idx="23">
                  <c:v>5.3999999999999999E-2</c:v>
                </c:pt>
                <c:pt idx="24">
                  <c:v>5.3999999999999999E-2</c:v>
                </c:pt>
                <c:pt idx="25">
                  <c:v>5.3999999999999999E-2</c:v>
                </c:pt>
                <c:pt idx="26">
                  <c:v>5.3999999999999999E-2</c:v>
                </c:pt>
                <c:pt idx="27">
                  <c:v>5.2999999999999999E-2</c:v>
                </c:pt>
                <c:pt idx="28">
                  <c:v>5.2999999999999999E-2</c:v>
                </c:pt>
                <c:pt idx="29">
                  <c:v>5.2999999999999999E-2</c:v>
                </c:pt>
                <c:pt idx="30">
                  <c:v>5.2999999999999999E-2</c:v>
                </c:pt>
                <c:pt idx="31">
                  <c:v>5.1999999999999998E-2</c:v>
                </c:pt>
                <c:pt idx="32">
                  <c:v>5.0999999999999997E-2</c:v>
                </c:pt>
                <c:pt idx="33">
                  <c:v>5.0999999999999997E-2</c:v>
                </c:pt>
                <c:pt idx="34">
                  <c:v>0.05</c:v>
                </c:pt>
                <c:pt idx="35">
                  <c:v>4.9000000000000002E-2</c:v>
                </c:pt>
                <c:pt idx="36">
                  <c:v>4.8000000000000001E-2</c:v>
                </c:pt>
                <c:pt idx="37">
                  <c:v>4.7E-2</c:v>
                </c:pt>
                <c:pt idx="38">
                  <c:v>4.5999999999999999E-2</c:v>
                </c:pt>
                <c:pt idx="39">
                  <c:v>4.5999999999999999E-2</c:v>
                </c:pt>
                <c:pt idx="40">
                  <c:v>4.5999999999999999E-2</c:v>
                </c:pt>
                <c:pt idx="41">
                  <c:v>4.5999999999999999E-2</c:v>
                </c:pt>
                <c:pt idx="42">
                  <c:v>4.5999999999999999E-2</c:v>
                </c:pt>
                <c:pt idx="43">
                  <c:v>4.5999999999999999E-2</c:v>
                </c:pt>
                <c:pt idx="44">
                  <c:v>4.7E-2</c:v>
                </c:pt>
                <c:pt idx="45">
                  <c:v>4.7E-2</c:v>
                </c:pt>
                <c:pt idx="46">
                  <c:v>4.5999999999999999E-2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4.4999999999999998E-2</c:v>
                </c:pt>
                <c:pt idx="51">
                  <c:v>4.3999999999999997E-2</c:v>
                </c:pt>
                <c:pt idx="52">
                  <c:v>4.2999999999999997E-2</c:v>
                </c:pt>
                <c:pt idx="53">
                  <c:v>4.2999999999999997E-2</c:v>
                </c:pt>
                <c:pt idx="54">
                  <c:v>4.2999999999999997E-2</c:v>
                </c:pt>
                <c:pt idx="55">
                  <c:v>4.2999999999999997E-2</c:v>
                </c:pt>
                <c:pt idx="56">
                  <c:v>4.2999999999999997E-2</c:v>
                </c:pt>
                <c:pt idx="57">
                  <c:v>4.3999999999999997E-2</c:v>
                </c:pt>
                <c:pt idx="58">
                  <c:v>4.4999999999999998E-2</c:v>
                </c:pt>
                <c:pt idx="59">
                  <c:v>4.5999999999999999E-2</c:v>
                </c:pt>
                <c:pt idx="60">
                  <c:v>4.7E-2</c:v>
                </c:pt>
                <c:pt idx="61">
                  <c:v>4.5999999999999999E-2</c:v>
                </c:pt>
                <c:pt idx="62">
                  <c:v>4.5999999999999999E-2</c:v>
                </c:pt>
                <c:pt idx="63">
                  <c:v>4.3999999999999997E-2</c:v>
                </c:pt>
                <c:pt idx="64">
                  <c:v>4.2999999999999997E-2</c:v>
                </c:pt>
                <c:pt idx="65">
                  <c:v>4.2000000000000003E-2</c:v>
                </c:pt>
                <c:pt idx="66">
                  <c:v>4.1000000000000002E-2</c:v>
                </c:pt>
                <c:pt idx="67">
                  <c:v>4.1000000000000002E-2</c:v>
                </c:pt>
                <c:pt idx="68">
                  <c:v>4.1000000000000002E-2</c:v>
                </c:pt>
                <c:pt idx="69">
                  <c:v>0.04</c:v>
                </c:pt>
                <c:pt idx="70">
                  <c:v>3.9E-2</c:v>
                </c:pt>
                <c:pt idx="71">
                  <c:v>3.7999999999999999E-2</c:v>
                </c:pt>
                <c:pt idx="72">
                  <c:v>3.7999999999999999E-2</c:v>
                </c:pt>
                <c:pt idx="73">
                  <c:v>3.7999999999999999E-2</c:v>
                </c:pt>
                <c:pt idx="74">
                  <c:v>5.1999999999999998E-2</c:v>
                </c:pt>
                <c:pt idx="75">
                  <c:v>0.16600000000000001</c:v>
                </c:pt>
                <c:pt idx="76">
                  <c:v>0.13200000000000001</c:v>
                </c:pt>
                <c:pt idx="77">
                  <c:v>0.113</c:v>
                </c:pt>
                <c:pt idx="78">
                  <c:v>0.10199999999999999</c:v>
                </c:pt>
                <c:pt idx="79">
                  <c:v>8.6999999999999994E-2</c:v>
                </c:pt>
                <c:pt idx="80">
                  <c:v>0.08</c:v>
                </c:pt>
                <c:pt idx="81">
                  <c:v>7.1999999999999995E-2</c:v>
                </c:pt>
                <c:pt idx="82">
                  <c:v>6.8000000000000005E-2</c:v>
                </c:pt>
                <c:pt idx="83">
                  <c:v>6.6000000000000003E-2</c:v>
                </c:pt>
                <c:pt idx="84">
                  <c:v>6.3E-2</c:v>
                </c:pt>
                <c:pt idx="85">
                  <c:v>6.0999999999999999E-2</c:v>
                </c:pt>
                <c:pt idx="86">
                  <c:v>5.8999999999999997E-2</c:v>
                </c:pt>
                <c:pt idx="87">
                  <c:v>5.7000000000000002E-2</c:v>
                </c:pt>
                <c:pt idx="88">
                  <c:v>5.3999999999999999E-2</c:v>
                </c:pt>
                <c:pt idx="89">
                  <c:v>5.2999999999999999E-2</c:v>
                </c:pt>
                <c:pt idx="90">
                  <c:v>5.0999999999999997E-2</c:v>
                </c:pt>
                <c:pt idx="91">
                  <c:v>0.05</c:v>
                </c:pt>
                <c:pt idx="92">
                  <c:v>4.8000000000000001E-2</c:v>
                </c:pt>
                <c:pt idx="93">
                  <c:v>4.4999999999999998E-2</c:v>
                </c:pt>
                <c:pt idx="94">
                  <c:v>4.2999999999999997E-2</c:v>
                </c:pt>
                <c:pt idx="95">
                  <c:v>4.1000000000000002E-2</c:v>
                </c:pt>
                <c:pt idx="96">
                  <c:v>0.04</c:v>
                </c:pt>
                <c:pt idx="97">
                  <c:v>0.04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4.0999999999999995E-2</c:v>
                </c:pt>
                <c:pt idx="103">
                  <c:v>4.2999999999999997E-2</c:v>
                </c:pt>
                <c:pt idx="104">
                  <c:v>4.4000000000000004E-2</c:v>
                </c:pt>
                <c:pt idx="105">
                  <c:v>4.5999999999999999E-2</c:v>
                </c:pt>
                <c:pt idx="106">
                  <c:v>4.5999999999999999E-2</c:v>
                </c:pt>
                <c:pt idx="107">
                  <c:v>4.4999999999999998E-2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4.4999999999999998E-2</c:v>
                </c:pt>
                <c:pt idx="111">
                  <c:v>4.2999999999999997E-2</c:v>
                </c:pt>
                <c:pt idx="112">
                  <c:v>4.0999999999999995E-2</c:v>
                </c:pt>
                <c:pt idx="113">
                  <c:v>3.7999999999999999E-2</c:v>
                </c:pt>
                <c:pt idx="114">
                  <c:v>3.6000000000000004E-2</c:v>
                </c:pt>
                <c:pt idx="115">
                  <c:v>3.6000000000000004E-2</c:v>
                </c:pt>
                <c:pt idx="116">
                  <c:v>3.6000000000000004E-2</c:v>
                </c:pt>
                <c:pt idx="117">
                  <c:v>3.7999999999999999E-2</c:v>
                </c:pt>
                <c:pt idx="118">
                  <c:v>0.04</c:v>
                </c:pt>
                <c:pt idx="119">
                  <c:v>4.2000000000000003E-2</c:v>
                </c:pt>
                <c:pt idx="120">
                  <c:v>4.5999999999999999E-2</c:v>
                </c:pt>
                <c:pt idx="121">
                  <c:v>4.7E-2</c:v>
                </c:pt>
                <c:pt idx="122">
                  <c:v>4.8000000000000001E-2</c:v>
                </c:pt>
                <c:pt idx="123">
                  <c:v>4.8000000000000001E-2</c:v>
                </c:pt>
                <c:pt idx="124">
                  <c:v>4.9000000000000002E-2</c:v>
                </c:pt>
                <c:pt idx="125">
                  <c:v>4.8000000000000001E-2</c:v>
                </c:pt>
                <c:pt idx="126">
                  <c:v>4.9000000000000002E-2</c:v>
                </c:pt>
                <c:pt idx="127">
                  <c:v>4.8000000000000001E-2</c:v>
                </c:pt>
                <c:pt idx="128">
                  <c:v>4.8000000000000001E-2</c:v>
                </c:pt>
                <c:pt idx="129">
                  <c:v>4.7E-2</c:v>
                </c:pt>
                <c:pt idx="130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7B7-8D1C-092E576B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cat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Algn val="ctr"/>
        <c:lblOffset val="100"/>
        <c:tickLblSkip val="12"/>
        <c:tickMarkSkip val="6"/>
        <c:noMultiLvlLbl val="1"/>
      </c:cat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4660084682432"/>
          <c:y val="2.6124482770070498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change'!$A$113:$A$137</c:f>
              <c:numCache>
                <c:formatCode>mmm\-yy</c:formatCode>
                <c:ptCount val="25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  <c:pt idx="12">
                  <c:v>45231</c:v>
                </c:pt>
                <c:pt idx="13">
                  <c:v>45261</c:v>
                </c:pt>
                <c:pt idx="14">
                  <c:v>45292</c:v>
                </c:pt>
                <c:pt idx="15">
                  <c:v>45323</c:v>
                </c:pt>
                <c:pt idx="16">
                  <c:v>45352</c:v>
                </c:pt>
                <c:pt idx="17">
                  <c:v>45383</c:v>
                </c:pt>
                <c:pt idx="18">
                  <c:v>45413</c:v>
                </c:pt>
                <c:pt idx="19">
                  <c:v>45444</c:v>
                </c:pt>
                <c:pt idx="20">
                  <c:v>45474</c:v>
                </c:pt>
                <c:pt idx="21">
                  <c:v>45505</c:v>
                </c:pt>
                <c:pt idx="22">
                  <c:v>45536</c:v>
                </c:pt>
                <c:pt idx="23">
                  <c:v>45566</c:v>
                </c:pt>
                <c:pt idx="24">
                  <c:v>45597</c:v>
                </c:pt>
              </c:numCache>
            </c:numRef>
          </c:cat>
          <c:val>
            <c:numRef>
              <c:f>'Employment change'!$B$113:$B$137</c:f>
              <c:numCache>
                <c:formatCode>#,##0</c:formatCode>
                <c:ptCount val="25"/>
                <c:pt idx="0">
                  <c:v>-1800</c:v>
                </c:pt>
                <c:pt idx="1">
                  <c:v>10200</c:v>
                </c:pt>
                <c:pt idx="2">
                  <c:v>4000</c:v>
                </c:pt>
                <c:pt idx="3">
                  <c:v>7400</c:v>
                </c:pt>
                <c:pt idx="4">
                  <c:v>-500</c:v>
                </c:pt>
                <c:pt idx="5">
                  <c:v>8000</c:v>
                </c:pt>
                <c:pt idx="6">
                  <c:v>2800</c:v>
                </c:pt>
                <c:pt idx="7">
                  <c:v>16100</c:v>
                </c:pt>
                <c:pt idx="8">
                  <c:v>-4100</c:v>
                </c:pt>
                <c:pt idx="9">
                  <c:v>5900</c:v>
                </c:pt>
                <c:pt idx="10">
                  <c:v>-1900</c:v>
                </c:pt>
                <c:pt idx="11">
                  <c:v>-26100</c:v>
                </c:pt>
                <c:pt idx="12">
                  <c:v>4100</c:v>
                </c:pt>
                <c:pt idx="13">
                  <c:v>18500</c:v>
                </c:pt>
                <c:pt idx="14">
                  <c:v>-4000</c:v>
                </c:pt>
                <c:pt idx="15">
                  <c:v>13500</c:v>
                </c:pt>
                <c:pt idx="16">
                  <c:v>10100</c:v>
                </c:pt>
                <c:pt idx="17">
                  <c:v>1200</c:v>
                </c:pt>
                <c:pt idx="18">
                  <c:v>8200</c:v>
                </c:pt>
                <c:pt idx="19">
                  <c:v>4800</c:v>
                </c:pt>
                <c:pt idx="20">
                  <c:v>-3100</c:v>
                </c:pt>
                <c:pt idx="21">
                  <c:v>2100</c:v>
                </c:pt>
                <c:pt idx="22">
                  <c:v>-2800</c:v>
                </c:pt>
                <c:pt idx="23">
                  <c:v>-33600</c:v>
                </c:pt>
                <c:pt idx="24">
                  <c:v>30900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change'!$A$113:$A$137</c:f>
              <c:numCache>
                <c:formatCode>mmm\-yy</c:formatCode>
                <c:ptCount val="25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  <c:pt idx="12">
                  <c:v>45231</c:v>
                </c:pt>
                <c:pt idx="13">
                  <c:v>45261</c:v>
                </c:pt>
                <c:pt idx="14">
                  <c:v>45292</c:v>
                </c:pt>
                <c:pt idx="15">
                  <c:v>45323</c:v>
                </c:pt>
                <c:pt idx="16">
                  <c:v>45352</c:v>
                </c:pt>
                <c:pt idx="17">
                  <c:v>45383</c:v>
                </c:pt>
                <c:pt idx="18">
                  <c:v>45413</c:v>
                </c:pt>
                <c:pt idx="19">
                  <c:v>45444</c:v>
                </c:pt>
                <c:pt idx="20">
                  <c:v>45474</c:v>
                </c:pt>
                <c:pt idx="21">
                  <c:v>45505</c:v>
                </c:pt>
                <c:pt idx="22">
                  <c:v>45536</c:v>
                </c:pt>
                <c:pt idx="23">
                  <c:v>45566</c:v>
                </c:pt>
                <c:pt idx="24">
                  <c:v>45597</c:v>
                </c:pt>
              </c:numCache>
            </c:numRef>
          </c:cat>
          <c:val>
            <c:numRef>
              <c:f>'Employment change'!$C$113:$C$137</c:f>
              <c:numCache>
                <c:formatCode>#,##0</c:formatCode>
                <c:ptCount val="25"/>
                <c:pt idx="0">
                  <c:v>-2766.6666666666665</c:v>
                </c:pt>
                <c:pt idx="1">
                  <c:v>2500</c:v>
                </c:pt>
                <c:pt idx="2">
                  <c:v>4133.333333333333</c:v>
                </c:pt>
                <c:pt idx="3">
                  <c:v>7200</c:v>
                </c:pt>
                <c:pt idx="4">
                  <c:v>3633.3333333333335</c:v>
                </c:pt>
                <c:pt idx="5">
                  <c:v>4966.666666666667</c:v>
                </c:pt>
                <c:pt idx="6">
                  <c:v>3433.3333333333335</c:v>
                </c:pt>
                <c:pt idx="7">
                  <c:v>8966.6666666666661</c:v>
                </c:pt>
                <c:pt idx="8">
                  <c:v>4933.333333333333</c:v>
                </c:pt>
                <c:pt idx="9">
                  <c:v>5966.666666666667</c:v>
                </c:pt>
                <c:pt idx="10">
                  <c:v>-33.333333333333336</c:v>
                </c:pt>
                <c:pt idx="11">
                  <c:v>-7366.666666666667</c:v>
                </c:pt>
                <c:pt idx="12">
                  <c:v>-7966.666666666667</c:v>
                </c:pt>
                <c:pt idx="13">
                  <c:v>-1166.6666666666667</c:v>
                </c:pt>
                <c:pt idx="14">
                  <c:v>6200</c:v>
                </c:pt>
                <c:pt idx="15">
                  <c:v>9333.3333333333339</c:v>
                </c:pt>
                <c:pt idx="16">
                  <c:v>6533.333333333333</c:v>
                </c:pt>
                <c:pt idx="17">
                  <c:v>8266.6666666666661</c:v>
                </c:pt>
                <c:pt idx="18">
                  <c:v>6500</c:v>
                </c:pt>
                <c:pt idx="19">
                  <c:v>4733.333333333333</c:v>
                </c:pt>
                <c:pt idx="20">
                  <c:v>3300</c:v>
                </c:pt>
                <c:pt idx="21">
                  <c:v>1266.6666666666667</c:v>
                </c:pt>
                <c:pt idx="22">
                  <c:v>-1266.6666666666667</c:v>
                </c:pt>
                <c:pt idx="23">
                  <c:v>-11433.333333333334</c:v>
                </c:pt>
                <c:pt idx="24">
                  <c:v>-1833.3333333333333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2034103573390897"/>
          <c:y val="0.52744602872077195"/>
          <c:w val="0.25983752598228771"/>
          <c:h val="0.15442823706280515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 Nonfarm employment 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sa'!$A$79:$A$137</c:f>
              <c:numCache>
                <c:formatCode>mmm\-yy</c:formatCode>
                <c:ptCount val="5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</c:numCache>
            </c:numRef>
          </c:cat>
          <c:val>
            <c:numRef>
              <c:f>'Empl. and unempl., sa'!$B$79:$B$137</c:f>
              <c:numCache>
                <c:formatCode>#,##0</c:formatCode>
                <c:ptCount val="59"/>
                <c:pt idx="0">
                  <c:v>3509600</c:v>
                </c:pt>
                <c:pt idx="1">
                  <c:v>3512700</c:v>
                </c:pt>
                <c:pt idx="2">
                  <c:v>3489000</c:v>
                </c:pt>
                <c:pt idx="3">
                  <c:v>3095500</c:v>
                </c:pt>
                <c:pt idx="4">
                  <c:v>3081300</c:v>
                </c:pt>
                <c:pt idx="5">
                  <c:v>3164500</c:v>
                </c:pt>
                <c:pt idx="6">
                  <c:v>3218600</c:v>
                </c:pt>
                <c:pt idx="7">
                  <c:v>3251300</c:v>
                </c:pt>
                <c:pt idx="8">
                  <c:v>3264700</c:v>
                </c:pt>
                <c:pt idx="9">
                  <c:v>3266200</c:v>
                </c:pt>
                <c:pt idx="10">
                  <c:v>3272200</c:v>
                </c:pt>
                <c:pt idx="11">
                  <c:v>3261500</c:v>
                </c:pt>
                <c:pt idx="12">
                  <c:v>3263300</c:v>
                </c:pt>
                <c:pt idx="13">
                  <c:v>3283400</c:v>
                </c:pt>
                <c:pt idx="14">
                  <c:v>3305400</c:v>
                </c:pt>
                <c:pt idx="15">
                  <c:v>3328700</c:v>
                </c:pt>
                <c:pt idx="16">
                  <c:v>3335100</c:v>
                </c:pt>
                <c:pt idx="17">
                  <c:v>3351300</c:v>
                </c:pt>
                <c:pt idx="18">
                  <c:v>3388900</c:v>
                </c:pt>
                <c:pt idx="19">
                  <c:v>3405900</c:v>
                </c:pt>
                <c:pt idx="20">
                  <c:v>3416800</c:v>
                </c:pt>
                <c:pt idx="21">
                  <c:v>3443100</c:v>
                </c:pt>
                <c:pt idx="22">
                  <c:v>3451200</c:v>
                </c:pt>
                <c:pt idx="23">
                  <c:v>3467200</c:v>
                </c:pt>
                <c:pt idx="24">
                  <c:v>3456000</c:v>
                </c:pt>
                <c:pt idx="25">
                  <c:v>3489800</c:v>
                </c:pt>
                <c:pt idx="26">
                  <c:v>3497900</c:v>
                </c:pt>
                <c:pt idx="27">
                  <c:v>3504400</c:v>
                </c:pt>
                <c:pt idx="28">
                  <c:v>3504500</c:v>
                </c:pt>
                <c:pt idx="29">
                  <c:v>3511200</c:v>
                </c:pt>
                <c:pt idx="30">
                  <c:v>3551100</c:v>
                </c:pt>
                <c:pt idx="31">
                  <c:v>3568000</c:v>
                </c:pt>
                <c:pt idx="32">
                  <c:v>3562400</c:v>
                </c:pt>
                <c:pt idx="33">
                  <c:v>3561500</c:v>
                </c:pt>
                <c:pt idx="34">
                  <c:v>3559700</c:v>
                </c:pt>
                <c:pt idx="35">
                  <c:v>3569900</c:v>
                </c:pt>
                <c:pt idx="36">
                  <c:v>3573900</c:v>
                </c:pt>
                <c:pt idx="37">
                  <c:v>3581300</c:v>
                </c:pt>
                <c:pt idx="38">
                  <c:v>3580800</c:v>
                </c:pt>
                <c:pt idx="39">
                  <c:v>3588800</c:v>
                </c:pt>
                <c:pt idx="40">
                  <c:v>3591600</c:v>
                </c:pt>
                <c:pt idx="41">
                  <c:v>3607700</c:v>
                </c:pt>
                <c:pt idx="42">
                  <c:v>3603600</c:v>
                </c:pt>
                <c:pt idx="43">
                  <c:v>3609500</c:v>
                </c:pt>
                <c:pt idx="44">
                  <c:v>3607600</c:v>
                </c:pt>
                <c:pt idx="45">
                  <c:v>3581500</c:v>
                </c:pt>
                <c:pt idx="46">
                  <c:v>3585600</c:v>
                </c:pt>
                <c:pt idx="47">
                  <c:v>3604100</c:v>
                </c:pt>
                <c:pt idx="48">
                  <c:v>3600100</c:v>
                </c:pt>
                <c:pt idx="49">
                  <c:v>3613600</c:v>
                </c:pt>
                <c:pt idx="50">
                  <c:v>3623700</c:v>
                </c:pt>
                <c:pt idx="51">
                  <c:v>3624900</c:v>
                </c:pt>
                <c:pt idx="52">
                  <c:v>3633100</c:v>
                </c:pt>
                <c:pt idx="53">
                  <c:v>3637900</c:v>
                </c:pt>
                <c:pt idx="54">
                  <c:v>3634800</c:v>
                </c:pt>
                <c:pt idx="55">
                  <c:v>3636900</c:v>
                </c:pt>
                <c:pt idx="56">
                  <c:v>3634100</c:v>
                </c:pt>
                <c:pt idx="57">
                  <c:v>3600500</c:v>
                </c:pt>
                <c:pt idx="58">
                  <c:v>3631400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sa'!$A$79:$A$137</c:f>
              <c:numCache>
                <c:formatCode>mmm\-yy</c:formatCode>
                <c:ptCount val="5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</c:numCache>
            </c:numRef>
          </c:cat>
          <c:val>
            <c:numRef>
              <c:f>'Empl. and unempl., sa'!$C$79:$C$137</c:f>
              <c:numCache>
                <c:formatCode>0.0%</c:formatCode>
                <c:ptCount val="59"/>
                <c:pt idx="0">
                  <c:v>3.7999999999999999E-2</c:v>
                </c:pt>
                <c:pt idx="1">
                  <c:v>3.7999999999999999E-2</c:v>
                </c:pt>
                <c:pt idx="2">
                  <c:v>5.1999999999999998E-2</c:v>
                </c:pt>
                <c:pt idx="3">
                  <c:v>0.16600000000000001</c:v>
                </c:pt>
                <c:pt idx="4">
                  <c:v>0.13200000000000001</c:v>
                </c:pt>
                <c:pt idx="5">
                  <c:v>0.113</c:v>
                </c:pt>
                <c:pt idx="6">
                  <c:v>0.10199999999999999</c:v>
                </c:pt>
                <c:pt idx="7">
                  <c:v>8.6999999999999994E-2</c:v>
                </c:pt>
                <c:pt idx="8">
                  <c:v>0.08</c:v>
                </c:pt>
                <c:pt idx="9">
                  <c:v>7.1999999999999995E-2</c:v>
                </c:pt>
                <c:pt idx="10">
                  <c:v>6.8000000000000005E-2</c:v>
                </c:pt>
                <c:pt idx="11">
                  <c:v>6.6000000000000003E-2</c:v>
                </c:pt>
                <c:pt idx="12">
                  <c:v>6.3E-2</c:v>
                </c:pt>
                <c:pt idx="13">
                  <c:v>6.0999999999999999E-2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5.3999999999999999E-2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0.05</c:v>
                </c:pt>
                <c:pt idx="20">
                  <c:v>4.8000000000000001E-2</c:v>
                </c:pt>
                <c:pt idx="21">
                  <c:v>4.4999999999999998E-2</c:v>
                </c:pt>
                <c:pt idx="22">
                  <c:v>4.2999999999999997E-2</c:v>
                </c:pt>
                <c:pt idx="23">
                  <c:v>4.1000000000000002E-2</c:v>
                </c:pt>
                <c:pt idx="24">
                  <c:v>0.04</c:v>
                </c:pt>
                <c:pt idx="25">
                  <c:v>0.04</c:v>
                </c:pt>
                <c:pt idx="26">
                  <c:v>3.9E-2</c:v>
                </c:pt>
                <c:pt idx="27">
                  <c:v>3.9E-2</c:v>
                </c:pt>
                <c:pt idx="28">
                  <c:v>3.9E-2</c:v>
                </c:pt>
                <c:pt idx="29">
                  <c:v>3.9E-2</c:v>
                </c:pt>
                <c:pt idx="30">
                  <c:v>4.0999999999999995E-2</c:v>
                </c:pt>
                <c:pt idx="31">
                  <c:v>4.2999999999999997E-2</c:v>
                </c:pt>
                <c:pt idx="32">
                  <c:v>4.4000000000000004E-2</c:v>
                </c:pt>
                <c:pt idx="33">
                  <c:v>4.5999999999999999E-2</c:v>
                </c:pt>
                <c:pt idx="34">
                  <c:v>4.5999999999999999E-2</c:v>
                </c:pt>
                <c:pt idx="35">
                  <c:v>4.4999999999999998E-2</c:v>
                </c:pt>
                <c:pt idx="36">
                  <c:v>4.5999999999999999E-2</c:v>
                </c:pt>
                <c:pt idx="37">
                  <c:v>4.5999999999999999E-2</c:v>
                </c:pt>
                <c:pt idx="38">
                  <c:v>4.4999999999999998E-2</c:v>
                </c:pt>
                <c:pt idx="39">
                  <c:v>4.2999999999999997E-2</c:v>
                </c:pt>
                <c:pt idx="40">
                  <c:v>4.0999999999999995E-2</c:v>
                </c:pt>
                <c:pt idx="41">
                  <c:v>3.7999999999999999E-2</c:v>
                </c:pt>
                <c:pt idx="42">
                  <c:v>3.6000000000000004E-2</c:v>
                </c:pt>
                <c:pt idx="43">
                  <c:v>3.6000000000000004E-2</c:v>
                </c:pt>
                <c:pt idx="44">
                  <c:v>3.6000000000000004E-2</c:v>
                </c:pt>
                <c:pt idx="45">
                  <c:v>3.7999999999999999E-2</c:v>
                </c:pt>
                <c:pt idx="46">
                  <c:v>0.04</c:v>
                </c:pt>
                <c:pt idx="47">
                  <c:v>4.2000000000000003E-2</c:v>
                </c:pt>
                <c:pt idx="48">
                  <c:v>4.5999999999999999E-2</c:v>
                </c:pt>
                <c:pt idx="49">
                  <c:v>4.7E-2</c:v>
                </c:pt>
                <c:pt idx="50">
                  <c:v>4.8000000000000001E-2</c:v>
                </c:pt>
                <c:pt idx="51">
                  <c:v>4.8000000000000001E-2</c:v>
                </c:pt>
                <c:pt idx="52">
                  <c:v>4.9000000000000002E-2</c:v>
                </c:pt>
                <c:pt idx="53">
                  <c:v>4.8000000000000001E-2</c:v>
                </c:pt>
                <c:pt idx="54">
                  <c:v>4.9000000000000002E-2</c:v>
                </c:pt>
                <c:pt idx="55">
                  <c:v>4.8000000000000001E-2</c:v>
                </c:pt>
                <c:pt idx="56">
                  <c:v>4.8000000000000001E-2</c:v>
                </c:pt>
                <c:pt idx="57">
                  <c:v>4.7E-2</c:v>
                </c:pt>
                <c:pt idx="58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'!$I$20:$I$44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8.4000000000000005E-2</c:v>
                </c:pt>
                <c:pt idx="2">
                  <c:v>8.1000000000000003E-2</c:v>
                </c:pt>
                <c:pt idx="3">
                  <c:v>7.8E-2</c:v>
                </c:pt>
                <c:pt idx="4">
                  <c:v>8.1000000000000003E-2</c:v>
                </c:pt>
                <c:pt idx="5">
                  <c:v>7.5999999999999998E-2</c:v>
                </c:pt>
                <c:pt idx="6">
                  <c:v>7.6999999999999999E-2</c:v>
                </c:pt>
                <c:pt idx="7">
                  <c:v>0.109</c:v>
                </c:pt>
                <c:pt idx="8">
                  <c:v>0.13</c:v>
                </c:pt>
                <c:pt idx="9">
                  <c:v>0.14799999999999999</c:v>
                </c:pt>
                <c:pt idx="10">
                  <c:v>0.158</c:v>
                </c:pt>
                <c:pt idx="11">
                  <c:v>0.13500000000000001</c:v>
                </c:pt>
                <c:pt idx="12">
                  <c:v>0.11700000000000001</c:v>
                </c:pt>
                <c:pt idx="13">
                  <c:v>0.10100000000000001</c:v>
                </c:pt>
                <c:pt idx="14">
                  <c:v>9.0999999999999998E-2</c:v>
                </c:pt>
                <c:pt idx="15">
                  <c:v>8.1000000000000003E-2</c:v>
                </c:pt>
                <c:pt idx="16">
                  <c:v>7.6999999999999999E-2</c:v>
                </c:pt>
                <c:pt idx="17">
                  <c:v>7.4999999999999997E-2</c:v>
                </c:pt>
                <c:pt idx="18">
                  <c:v>7.3999999999999996E-2</c:v>
                </c:pt>
                <c:pt idx="19">
                  <c:v>7.2999999999999995E-2</c:v>
                </c:pt>
                <c:pt idx="20">
                  <c:v>7.4999999999999997E-2</c:v>
                </c:pt>
                <c:pt idx="21">
                  <c:v>8.1000000000000003E-2</c:v>
                </c:pt>
                <c:pt idx="22">
                  <c:v>8.5999999999999993E-2</c:v>
                </c:pt>
                <c:pt idx="23">
                  <c:v>9.1999999999999998E-2</c:v>
                </c:pt>
                <c:pt idx="24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'!$J$20:$J$44</c:f>
              <c:numCache>
                <c:formatCode>0.0%</c:formatCode>
                <c:ptCount val="25"/>
                <c:pt idx="0">
                  <c:v>7.8E-2</c:v>
                </c:pt>
                <c:pt idx="1">
                  <c:v>7.6999999999999999E-2</c:v>
                </c:pt>
                <c:pt idx="2">
                  <c:v>7.5999999999999998E-2</c:v>
                </c:pt>
                <c:pt idx="3">
                  <c:v>7.3999999999999996E-2</c:v>
                </c:pt>
                <c:pt idx="4">
                  <c:v>7.2999999999999995E-2</c:v>
                </c:pt>
                <c:pt idx="5">
                  <c:v>7.1999999999999995E-2</c:v>
                </c:pt>
                <c:pt idx="6">
                  <c:v>7.1999999999999995E-2</c:v>
                </c:pt>
                <c:pt idx="7">
                  <c:v>0.104</c:v>
                </c:pt>
                <c:pt idx="8">
                  <c:v>0.123</c:v>
                </c:pt>
                <c:pt idx="9">
                  <c:v>0.13600000000000001</c:v>
                </c:pt>
                <c:pt idx="10">
                  <c:v>0.14499999999999999</c:v>
                </c:pt>
                <c:pt idx="11">
                  <c:v>0.11899999999999999</c:v>
                </c:pt>
                <c:pt idx="12">
                  <c:v>0.104</c:v>
                </c:pt>
                <c:pt idx="13">
                  <c:v>9.4E-2</c:v>
                </c:pt>
                <c:pt idx="14">
                  <c:v>8.4000000000000005E-2</c:v>
                </c:pt>
                <c:pt idx="15">
                  <c:v>7.5999999999999998E-2</c:v>
                </c:pt>
                <c:pt idx="16">
                  <c:v>7.0999999999999994E-2</c:v>
                </c:pt>
                <c:pt idx="17">
                  <c:v>6.9000000000000006E-2</c:v>
                </c:pt>
                <c:pt idx="18">
                  <c:v>6.8000000000000005E-2</c:v>
                </c:pt>
                <c:pt idx="19">
                  <c:v>6.7000000000000004E-2</c:v>
                </c:pt>
                <c:pt idx="20">
                  <c:v>6.8000000000000005E-2</c:v>
                </c:pt>
                <c:pt idx="21">
                  <c:v>6.9000000000000006E-2</c:v>
                </c:pt>
                <c:pt idx="22">
                  <c:v>7.0000000000000007E-2</c:v>
                </c:pt>
                <c:pt idx="23">
                  <c:v>7.1999999999999995E-2</c:v>
                </c:pt>
                <c:pt idx="24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'!$I$20:$I$44</c:f>
              <c:numCache>
                <c:formatCode>0.0%</c:formatCode>
                <c:ptCount val="25"/>
                <c:pt idx="0">
                  <c:v>8.4000000000000005E-2</c:v>
                </c:pt>
                <c:pt idx="1">
                  <c:v>8.4000000000000005E-2</c:v>
                </c:pt>
                <c:pt idx="2">
                  <c:v>8.1000000000000003E-2</c:v>
                </c:pt>
                <c:pt idx="3">
                  <c:v>7.8E-2</c:v>
                </c:pt>
                <c:pt idx="4">
                  <c:v>8.1000000000000003E-2</c:v>
                </c:pt>
                <c:pt idx="5">
                  <c:v>7.5999999999999998E-2</c:v>
                </c:pt>
                <c:pt idx="6">
                  <c:v>7.6999999999999999E-2</c:v>
                </c:pt>
                <c:pt idx="7">
                  <c:v>0.109</c:v>
                </c:pt>
                <c:pt idx="8">
                  <c:v>0.13</c:v>
                </c:pt>
                <c:pt idx="9">
                  <c:v>0.14799999999999999</c:v>
                </c:pt>
                <c:pt idx="10">
                  <c:v>0.158</c:v>
                </c:pt>
                <c:pt idx="11">
                  <c:v>0.13500000000000001</c:v>
                </c:pt>
                <c:pt idx="12">
                  <c:v>0.11700000000000001</c:v>
                </c:pt>
                <c:pt idx="13">
                  <c:v>0.10100000000000001</c:v>
                </c:pt>
                <c:pt idx="14">
                  <c:v>9.0999999999999998E-2</c:v>
                </c:pt>
                <c:pt idx="15">
                  <c:v>8.1000000000000003E-2</c:v>
                </c:pt>
                <c:pt idx="16">
                  <c:v>7.6999999999999999E-2</c:v>
                </c:pt>
                <c:pt idx="17">
                  <c:v>7.4999999999999997E-2</c:v>
                </c:pt>
                <c:pt idx="18">
                  <c:v>7.3999999999999996E-2</c:v>
                </c:pt>
                <c:pt idx="19">
                  <c:v>7.2999999999999995E-2</c:v>
                </c:pt>
                <c:pt idx="20">
                  <c:v>7.4999999999999997E-2</c:v>
                </c:pt>
                <c:pt idx="21">
                  <c:v>8.1000000000000003E-2</c:v>
                </c:pt>
                <c:pt idx="22">
                  <c:v>8.5999999999999993E-2</c:v>
                </c:pt>
                <c:pt idx="23">
                  <c:v>9.1999999999999998E-2</c:v>
                </c:pt>
                <c:pt idx="24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'!$J$20:$J$44</c:f>
              <c:numCache>
                <c:formatCode>0.0%</c:formatCode>
                <c:ptCount val="25"/>
                <c:pt idx="0">
                  <c:v>7.8E-2</c:v>
                </c:pt>
                <c:pt idx="1">
                  <c:v>7.6999999999999999E-2</c:v>
                </c:pt>
                <c:pt idx="2">
                  <c:v>7.5999999999999998E-2</c:v>
                </c:pt>
                <c:pt idx="3">
                  <c:v>7.3999999999999996E-2</c:v>
                </c:pt>
                <c:pt idx="4">
                  <c:v>7.2999999999999995E-2</c:v>
                </c:pt>
                <c:pt idx="5">
                  <c:v>7.1999999999999995E-2</c:v>
                </c:pt>
                <c:pt idx="6">
                  <c:v>7.1999999999999995E-2</c:v>
                </c:pt>
                <c:pt idx="7">
                  <c:v>0.104</c:v>
                </c:pt>
                <c:pt idx="8">
                  <c:v>0.123</c:v>
                </c:pt>
                <c:pt idx="9">
                  <c:v>0.13600000000000001</c:v>
                </c:pt>
                <c:pt idx="10">
                  <c:v>0.14499999999999999</c:v>
                </c:pt>
                <c:pt idx="11">
                  <c:v>0.11899999999999999</c:v>
                </c:pt>
                <c:pt idx="12">
                  <c:v>0.104</c:v>
                </c:pt>
                <c:pt idx="13">
                  <c:v>9.4E-2</c:v>
                </c:pt>
                <c:pt idx="14">
                  <c:v>8.4000000000000005E-2</c:v>
                </c:pt>
                <c:pt idx="15">
                  <c:v>7.5999999999999998E-2</c:v>
                </c:pt>
                <c:pt idx="16">
                  <c:v>7.0999999999999994E-2</c:v>
                </c:pt>
                <c:pt idx="17">
                  <c:v>6.9000000000000006E-2</c:v>
                </c:pt>
                <c:pt idx="18">
                  <c:v>6.8000000000000005E-2</c:v>
                </c:pt>
                <c:pt idx="19">
                  <c:v>6.7000000000000004E-2</c:v>
                </c:pt>
                <c:pt idx="20">
                  <c:v>6.8000000000000005E-2</c:v>
                </c:pt>
                <c:pt idx="21">
                  <c:v>6.9000000000000006E-2</c:v>
                </c:pt>
                <c:pt idx="22">
                  <c:v>7.0000000000000007E-2</c:v>
                </c:pt>
                <c:pt idx="23">
                  <c:v>7.1999999999999995E-2</c:v>
                </c:pt>
                <c:pt idx="24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'!$K$20:$K$44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4.3999999999999997E-2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4.7E-2</c:v>
                </c:pt>
                <c:pt idx="5">
                  <c:v>4.2000000000000003E-2</c:v>
                </c:pt>
                <c:pt idx="6">
                  <c:v>4.1000000000000002E-2</c:v>
                </c:pt>
                <c:pt idx="7">
                  <c:v>6.3E-2</c:v>
                </c:pt>
                <c:pt idx="8">
                  <c:v>7.3999999999999996E-2</c:v>
                </c:pt>
                <c:pt idx="9">
                  <c:v>8.3000000000000004E-2</c:v>
                </c:pt>
                <c:pt idx="10">
                  <c:v>8.8999999999999996E-2</c:v>
                </c:pt>
                <c:pt idx="11">
                  <c:v>7.0000000000000007E-2</c:v>
                </c:pt>
                <c:pt idx="12">
                  <c:v>6.2E-2</c:v>
                </c:pt>
                <c:pt idx="13">
                  <c:v>5.5E-2</c:v>
                </c:pt>
                <c:pt idx="14">
                  <c:v>5.0999999999999997E-2</c:v>
                </c:pt>
                <c:pt idx="15">
                  <c:v>4.7E-2</c:v>
                </c:pt>
                <c:pt idx="16">
                  <c:v>4.2999999999999997E-2</c:v>
                </c:pt>
                <c:pt idx="17">
                  <c:v>4.3999999999999997E-2</c:v>
                </c:pt>
                <c:pt idx="18">
                  <c:v>4.2000000000000003E-2</c:v>
                </c:pt>
                <c:pt idx="19">
                  <c:v>3.9E-2</c:v>
                </c:pt>
                <c:pt idx="20">
                  <c:v>0.04</c:v>
                </c:pt>
                <c:pt idx="21">
                  <c:v>4.1000000000000002E-2</c:v>
                </c:pt>
                <c:pt idx="22">
                  <c:v>4.4999999999999998E-2</c:v>
                </c:pt>
                <c:pt idx="23">
                  <c:v>4.9000000000000002E-2</c:v>
                </c:pt>
                <c:pt idx="24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'!$H$20:$H$44</c:f>
              <c:strCache>
                <c:ptCount val="25"/>
                <c:pt idx="0">
                  <c:v>2018 Q3</c:v>
                </c:pt>
                <c:pt idx="1">
                  <c:v>2018 Annual</c:v>
                </c:pt>
                <c:pt idx="2">
                  <c:v>2019 Q1</c:v>
                </c:pt>
                <c:pt idx="3">
                  <c:v>2019 Q2</c:v>
                </c:pt>
                <c:pt idx="4">
                  <c:v>2019 Q3</c:v>
                </c:pt>
                <c:pt idx="5">
                  <c:v>2019 Annual</c:v>
                </c:pt>
                <c:pt idx="6">
                  <c:v>2020 Q1</c:v>
                </c:pt>
                <c:pt idx="7">
                  <c:v>2020 Q2</c:v>
                </c:pt>
                <c:pt idx="8">
                  <c:v>2020 Q3</c:v>
                </c:pt>
                <c:pt idx="9">
                  <c:v>2020 Annual</c:v>
                </c:pt>
                <c:pt idx="10">
                  <c:v>2021 Q1</c:v>
                </c:pt>
                <c:pt idx="11">
                  <c:v>2021 Q2</c:v>
                </c:pt>
                <c:pt idx="12">
                  <c:v>2021 Q3</c:v>
                </c:pt>
                <c:pt idx="13">
                  <c:v>2021 Annual</c:v>
                </c:pt>
                <c:pt idx="14">
                  <c:v>2022 Q1</c:v>
                </c:pt>
                <c:pt idx="15">
                  <c:v>2022 Q2</c:v>
                </c:pt>
                <c:pt idx="16">
                  <c:v>2022 Q3</c:v>
                </c:pt>
                <c:pt idx="17">
                  <c:v>2022 Annual</c:v>
                </c:pt>
                <c:pt idx="18">
                  <c:v>2023 Q1</c:v>
                </c:pt>
                <c:pt idx="19">
                  <c:v>2023 Q2</c:v>
                </c:pt>
                <c:pt idx="20">
                  <c:v>2023 Q3</c:v>
                </c:pt>
                <c:pt idx="21">
                  <c:v>2023 Annual</c:v>
                </c:pt>
                <c:pt idx="22">
                  <c:v>2024 Q1</c:v>
                </c:pt>
                <c:pt idx="23">
                  <c:v>2024Q2</c:v>
                </c:pt>
                <c:pt idx="24">
                  <c:v>2024Q3</c:v>
                </c:pt>
              </c:strCache>
            </c:strRef>
          </c:cat>
          <c:val>
            <c:numRef>
              <c:f>'U6-Alt Measures '!$L$20:$L$44</c:f>
              <c:numCache>
                <c:formatCode>0.0%</c:formatCode>
                <c:ptCount val="25"/>
                <c:pt idx="0">
                  <c:v>0.04</c:v>
                </c:pt>
                <c:pt idx="1">
                  <c:v>3.9E-2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3.6999999999999998E-2</c:v>
                </c:pt>
                <c:pt idx="5">
                  <c:v>3.6999999999999998E-2</c:v>
                </c:pt>
                <c:pt idx="6">
                  <c:v>3.6999999999999998E-2</c:v>
                </c:pt>
                <c:pt idx="7">
                  <c:v>5.8999999999999997E-2</c:v>
                </c:pt>
                <c:pt idx="8">
                  <c:v>7.1999999999999995E-2</c:v>
                </c:pt>
                <c:pt idx="9">
                  <c:v>8.1000000000000003E-2</c:v>
                </c:pt>
                <c:pt idx="10">
                  <c:v>8.6999999999999994E-2</c:v>
                </c:pt>
                <c:pt idx="11">
                  <c:v>6.9000000000000006E-2</c:v>
                </c:pt>
                <c:pt idx="12">
                  <c:v>0.06</c:v>
                </c:pt>
                <c:pt idx="13">
                  <c:v>5.2999999999999999E-2</c:v>
                </c:pt>
                <c:pt idx="14">
                  <c:v>4.7E-2</c:v>
                </c:pt>
                <c:pt idx="15">
                  <c:v>4.2000000000000003E-2</c:v>
                </c:pt>
                <c:pt idx="16">
                  <c:v>3.7999999999999999E-2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3.5999999999999997E-2</c:v>
                </c:pt>
                <c:pt idx="21">
                  <c:v>3.5999999999999997E-2</c:v>
                </c:pt>
                <c:pt idx="22">
                  <c:v>3.6999999999999998E-2</c:v>
                </c:pt>
                <c:pt idx="23">
                  <c:v>3.7999999999999999E-2</c:v>
                </c:pt>
                <c:pt idx="24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10</xdr:row>
      <xdr:rowOff>114300</xdr:rowOff>
    </xdr:from>
    <xdr:to>
      <xdr:col>12</xdr:col>
      <xdr:colOff>123826</xdr:colOff>
      <xdr:row>27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306241</xdr:colOff>
      <xdr:row>5</xdr:row>
      <xdr:rowOff>92076</xdr:rowOff>
    </xdr:from>
    <xdr:to>
      <xdr:col>13</xdr:col>
      <xdr:colOff>409575</xdr:colOff>
      <xdr:row>21</xdr:row>
      <xdr:rowOff>122672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Normal="100" workbookViewId="0">
      <selection activeCell="A32" sqref="A32"/>
    </sheetView>
  </sheetViews>
  <sheetFormatPr defaultColWidth="9.109375" defaultRowHeight="13.8" x14ac:dyDescent="0.3"/>
  <cols>
    <col min="1" max="16384" width="9.109375" style="3"/>
  </cols>
  <sheetData>
    <row r="1" spans="1:13" ht="15.6" x14ac:dyDescent="0.3">
      <c r="A1" s="25" t="s">
        <v>0</v>
      </c>
      <c r="B1" s="6"/>
      <c r="C1" s="6"/>
    </row>
    <row r="2" spans="1:13" s="6" customFormat="1" x14ac:dyDescent="0.3">
      <c r="A2" s="1" t="s">
        <v>1</v>
      </c>
    </row>
    <row r="4" spans="1:13" x14ac:dyDescent="0.3">
      <c r="A4" s="19" t="s">
        <v>2</v>
      </c>
      <c r="B4" s="4"/>
      <c r="C4" s="4"/>
      <c r="D4" s="4"/>
      <c r="E4" s="4"/>
      <c r="F4" s="4"/>
      <c r="G4" s="4"/>
    </row>
    <row r="5" spans="1:13" x14ac:dyDescent="0.3">
      <c r="A5" s="19" t="s">
        <v>3</v>
      </c>
      <c r="B5" s="4"/>
      <c r="C5" s="4"/>
      <c r="D5" s="4"/>
      <c r="E5" s="4"/>
      <c r="F5" s="4"/>
      <c r="G5" s="4"/>
    </row>
    <row r="6" spans="1:13" x14ac:dyDescent="0.3">
      <c r="A6" s="19" t="s">
        <v>4</v>
      </c>
      <c r="B6" s="4"/>
      <c r="C6" s="4"/>
      <c r="D6" s="4"/>
      <c r="E6" s="4"/>
      <c r="F6" s="4"/>
      <c r="G6" s="4"/>
      <c r="H6" s="4"/>
    </row>
    <row r="7" spans="1:13" x14ac:dyDescent="0.3">
      <c r="A7" s="19" t="s">
        <v>5</v>
      </c>
      <c r="B7" s="4"/>
      <c r="C7" s="4"/>
      <c r="D7" s="4"/>
      <c r="E7" s="4"/>
      <c r="F7" s="4"/>
      <c r="G7" s="4"/>
    </row>
    <row r="8" spans="1:13" x14ac:dyDescent="0.3">
      <c r="A8" s="19" t="s">
        <v>6</v>
      </c>
      <c r="B8" s="4"/>
      <c r="C8" s="4"/>
      <c r="D8" s="4"/>
      <c r="E8" s="4"/>
      <c r="F8" s="4"/>
      <c r="G8" s="4"/>
    </row>
    <row r="9" spans="1:13" x14ac:dyDescent="0.3">
      <c r="A9" s="19" t="s">
        <v>7</v>
      </c>
      <c r="B9" s="4"/>
      <c r="C9" s="4"/>
      <c r="D9" s="4"/>
      <c r="E9" s="4"/>
      <c r="F9" s="4"/>
    </row>
    <row r="10" spans="1:13" x14ac:dyDescent="0.3">
      <c r="A10" s="19" t="s">
        <v>8</v>
      </c>
      <c r="B10" s="4"/>
      <c r="C10" s="4"/>
      <c r="D10" s="4"/>
      <c r="E10" s="4"/>
      <c r="F10" s="4"/>
      <c r="G10" s="4"/>
    </row>
    <row r="11" spans="1:13" x14ac:dyDescent="0.3">
      <c r="A11" s="19" t="s">
        <v>9</v>
      </c>
      <c r="B11" s="4"/>
      <c r="C11" s="4"/>
      <c r="D11" s="4"/>
      <c r="E11" s="4"/>
      <c r="F11" s="4"/>
      <c r="G11" s="4"/>
      <c r="H11" s="4"/>
    </row>
    <row r="12" spans="1:13" x14ac:dyDescent="0.3">
      <c r="A12" s="36"/>
      <c r="B12" s="37"/>
    </row>
    <row r="13" spans="1:13" x14ac:dyDescent="0.3">
      <c r="A13" s="145" t="s">
        <v>10</v>
      </c>
      <c r="B13" s="145"/>
      <c r="C13" s="145"/>
      <c r="D13" s="145"/>
      <c r="E13" s="145"/>
      <c r="F13" s="145"/>
      <c r="G13" s="145"/>
      <c r="H13" s="145"/>
      <c r="I13" s="145"/>
      <c r="J13" s="146"/>
      <c r="K13" s="146"/>
      <c r="L13" s="146"/>
      <c r="M13" s="146"/>
    </row>
    <row r="14" spans="1:13" x14ac:dyDescent="0.3">
      <c r="A14" s="145"/>
      <c r="B14" s="145"/>
      <c r="C14" s="145"/>
      <c r="D14" s="145"/>
      <c r="E14" s="145"/>
      <c r="F14" s="145"/>
      <c r="G14" s="145"/>
      <c r="H14" s="145"/>
      <c r="I14" s="145"/>
      <c r="J14" s="146"/>
      <c r="K14" s="146"/>
      <c r="L14" s="146"/>
      <c r="M14" s="146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A32" sqref="A32"/>
      <selection pane="bottomLeft" activeCell="A32" sqref="A32"/>
    </sheetView>
  </sheetViews>
  <sheetFormatPr defaultColWidth="9.109375" defaultRowHeight="13.8" x14ac:dyDescent="0.3"/>
  <cols>
    <col min="1" max="1" width="9.109375" style="59"/>
    <col min="2" max="2" width="11.6640625" style="49" bestFit="1" customWidth="1"/>
    <col min="3" max="3" width="9.109375" style="49"/>
    <col min="4" max="7" width="9.109375" style="34"/>
    <col min="8" max="8" width="9.5546875" style="34" bestFit="1" customWidth="1"/>
    <col min="9" max="16384" width="9.109375" style="34"/>
  </cols>
  <sheetData>
    <row r="1" spans="1:12" ht="12.75" customHeight="1" x14ac:dyDescent="0.3">
      <c r="A1" s="57" t="s">
        <v>3</v>
      </c>
      <c r="F1" s="58"/>
      <c r="G1" s="58"/>
      <c r="H1" s="58"/>
      <c r="I1" s="58"/>
      <c r="J1" s="58"/>
      <c r="K1" s="4" t="s">
        <v>11</v>
      </c>
    </row>
    <row r="2" spans="1:12" s="60" customFormat="1" ht="12.75" customHeight="1" x14ac:dyDescent="0.3">
      <c r="A2" s="59" t="s">
        <v>130</v>
      </c>
      <c r="B2" s="134"/>
      <c r="C2" s="134"/>
      <c r="F2" s="58"/>
      <c r="H2" s="58"/>
      <c r="I2" s="58"/>
      <c r="J2" s="58"/>
      <c r="K2" s="58"/>
    </row>
    <row r="3" spans="1:12" ht="12.75" customHeight="1" x14ac:dyDescent="0.3">
      <c r="A3" s="34" t="s">
        <v>12</v>
      </c>
      <c r="F3" s="58"/>
      <c r="H3" s="58"/>
      <c r="I3" s="58"/>
      <c r="J3" s="58"/>
      <c r="K3" s="58"/>
    </row>
    <row r="4" spans="1:12" s="60" customFormat="1" ht="12.75" customHeight="1" x14ac:dyDescent="0.3">
      <c r="A4" s="61" t="s">
        <v>128</v>
      </c>
      <c r="B4" s="134"/>
      <c r="C4" s="134"/>
      <c r="F4" s="58"/>
      <c r="H4" s="58"/>
      <c r="I4" s="58"/>
      <c r="J4" s="58"/>
      <c r="K4" s="58"/>
    </row>
    <row r="5" spans="1:12" ht="12.75" customHeight="1" x14ac:dyDescent="0.3">
      <c r="F5" s="58"/>
      <c r="H5" s="58"/>
      <c r="I5" s="58"/>
      <c r="J5" s="58"/>
      <c r="K5" s="58"/>
    </row>
    <row r="6" spans="1:12" ht="13.5" customHeight="1" x14ac:dyDescent="0.3">
      <c r="A6" s="57" t="s">
        <v>13</v>
      </c>
      <c r="B6" s="135" t="s">
        <v>14</v>
      </c>
      <c r="C6" s="135" t="s">
        <v>15</v>
      </c>
      <c r="D6" s="62" t="s">
        <v>16</v>
      </c>
      <c r="E6" s="62"/>
      <c r="F6" s="58"/>
      <c r="H6" s="58"/>
      <c r="I6" s="58"/>
      <c r="J6" s="58"/>
      <c r="K6" s="58"/>
      <c r="L6" s="63"/>
    </row>
    <row r="7" spans="1:12" ht="13.5" customHeight="1" x14ac:dyDescent="0.3">
      <c r="A7" s="64">
        <v>41653</v>
      </c>
      <c r="B7" s="56">
        <v>6.2E-2</v>
      </c>
      <c r="C7" s="56">
        <v>6.6000000000000003E-2</v>
      </c>
      <c r="D7" s="56">
        <v>4.8000000000000001E-2</v>
      </c>
      <c r="E7" s="144"/>
      <c r="F7" s="58"/>
      <c r="G7" s="58"/>
      <c r="H7" s="58"/>
      <c r="I7" s="58"/>
      <c r="J7" s="58"/>
      <c r="K7" s="58"/>
      <c r="L7" s="65"/>
    </row>
    <row r="8" spans="1:12" x14ac:dyDescent="0.3">
      <c r="A8" s="64" t="s">
        <v>17</v>
      </c>
      <c r="B8" s="56">
        <v>6.0999999999999999E-2</v>
      </c>
      <c r="C8" s="56">
        <v>6.7000000000000004E-2</v>
      </c>
      <c r="D8" s="56">
        <v>4.8000000000000001E-2</v>
      </c>
      <c r="E8" s="144"/>
      <c r="G8" s="66"/>
      <c r="H8" s="67"/>
      <c r="I8" s="66"/>
      <c r="J8" s="66"/>
      <c r="K8" s="66"/>
      <c r="L8" s="66"/>
    </row>
    <row r="9" spans="1:12" x14ac:dyDescent="0.3">
      <c r="A9" s="71">
        <v>41699</v>
      </c>
      <c r="B9" s="56">
        <v>6.0999999999999999E-2</v>
      </c>
      <c r="C9" s="56">
        <v>6.7000000000000004E-2</v>
      </c>
      <c r="D9" s="56">
        <v>4.8000000000000001E-2</v>
      </c>
      <c r="E9" s="144"/>
      <c r="G9" s="68"/>
      <c r="H9" s="68"/>
      <c r="I9" s="68"/>
      <c r="J9" s="68"/>
      <c r="K9" s="68"/>
      <c r="L9" s="68"/>
    </row>
    <row r="10" spans="1:12" x14ac:dyDescent="0.3">
      <c r="A10" s="64" t="s">
        <v>18</v>
      </c>
      <c r="B10" s="56">
        <v>0.06</v>
      </c>
      <c r="C10" s="56">
        <v>6.2E-2</v>
      </c>
      <c r="D10" s="56">
        <v>4.8000000000000001E-2</v>
      </c>
      <c r="E10" s="144"/>
      <c r="G10" s="69"/>
      <c r="H10" s="70"/>
      <c r="I10" s="68"/>
      <c r="J10" s="68"/>
      <c r="K10" s="68"/>
      <c r="L10" s="68"/>
    </row>
    <row r="11" spans="1:12" x14ac:dyDescent="0.3">
      <c r="A11" s="64">
        <v>41773</v>
      </c>
      <c r="B11" s="56">
        <v>0.06</v>
      </c>
      <c r="C11" s="56">
        <v>6.3E-2</v>
      </c>
      <c r="D11" s="56">
        <v>4.8000000000000001E-2</v>
      </c>
      <c r="E11" s="144"/>
      <c r="G11" s="65"/>
      <c r="H11" s="65"/>
      <c r="I11" s="65"/>
      <c r="J11" s="65"/>
      <c r="K11" s="65"/>
      <c r="L11" s="65"/>
    </row>
    <row r="12" spans="1:12" x14ac:dyDescent="0.3">
      <c r="A12" s="64" t="s">
        <v>19</v>
      </c>
      <c r="B12" s="56">
        <v>5.8999999999999997E-2</v>
      </c>
      <c r="C12" s="56">
        <v>6.0999999999999999E-2</v>
      </c>
      <c r="D12" s="56">
        <v>4.8000000000000001E-2</v>
      </c>
      <c r="E12" s="144"/>
      <c r="G12" s="65"/>
      <c r="H12" s="65"/>
      <c r="I12" s="65"/>
      <c r="J12" s="65"/>
      <c r="K12" s="65"/>
      <c r="L12" s="65"/>
    </row>
    <row r="13" spans="1:12" x14ac:dyDescent="0.3">
      <c r="A13" s="71">
        <v>41821</v>
      </c>
      <c r="B13" s="56">
        <v>5.8999999999999997E-2</v>
      </c>
      <c r="C13" s="56">
        <v>6.2E-2</v>
      </c>
      <c r="D13" s="56">
        <v>4.7E-2</v>
      </c>
      <c r="E13" s="144"/>
    </row>
    <row r="14" spans="1:12" x14ac:dyDescent="0.3">
      <c r="A14" s="71">
        <v>41852</v>
      </c>
      <c r="B14" s="56">
        <v>5.8999999999999997E-2</v>
      </c>
      <c r="C14" s="56">
        <v>6.0999999999999999E-2</v>
      </c>
      <c r="D14" s="56">
        <v>4.5999999999999999E-2</v>
      </c>
      <c r="E14" s="144"/>
    </row>
    <row r="15" spans="1:12" x14ac:dyDescent="0.3">
      <c r="A15" s="71">
        <v>41883</v>
      </c>
      <c r="B15" s="56">
        <v>5.8000000000000003E-2</v>
      </c>
      <c r="C15" s="56">
        <v>5.9000000000000004E-2</v>
      </c>
      <c r="D15" s="56">
        <v>4.4999999999999998E-2</v>
      </c>
      <c r="E15" s="144"/>
    </row>
    <row r="16" spans="1:12" x14ac:dyDescent="0.3">
      <c r="A16" s="64" t="s">
        <v>20</v>
      </c>
      <c r="B16" s="56">
        <v>5.8000000000000003E-2</v>
      </c>
      <c r="C16" s="56">
        <v>5.7000000000000002E-2</v>
      </c>
      <c r="D16" s="56">
        <v>4.3999999999999997E-2</v>
      </c>
      <c r="E16" s="144"/>
    </row>
    <row r="17" spans="1:5" x14ac:dyDescent="0.3">
      <c r="A17" s="71">
        <v>41944</v>
      </c>
      <c r="B17" s="56">
        <v>5.7000000000000002E-2</v>
      </c>
      <c r="C17" s="56">
        <v>5.7999999999999996E-2</v>
      </c>
      <c r="D17" s="56">
        <v>4.2999999999999997E-2</v>
      </c>
      <c r="E17" s="144"/>
    </row>
    <row r="18" spans="1:5" x14ac:dyDescent="0.3">
      <c r="A18" s="71">
        <v>41974</v>
      </c>
      <c r="B18" s="56">
        <v>5.7000000000000002E-2</v>
      </c>
      <c r="C18" s="56">
        <v>5.5999999999999994E-2</v>
      </c>
      <c r="D18" s="56">
        <v>4.2000000000000003E-2</v>
      </c>
      <c r="E18" s="144"/>
    </row>
    <row r="19" spans="1:5" x14ac:dyDescent="0.3">
      <c r="A19" s="71">
        <v>42005</v>
      </c>
      <c r="B19" s="56">
        <v>5.6000000000000001E-2</v>
      </c>
      <c r="C19" s="56">
        <v>5.7000000000000002E-2</v>
      </c>
      <c r="D19" s="56">
        <v>4.2000000000000003E-2</v>
      </c>
      <c r="E19" s="144"/>
    </row>
    <row r="20" spans="1:5" x14ac:dyDescent="0.3">
      <c r="A20" s="71">
        <v>42036</v>
      </c>
      <c r="B20" s="56">
        <v>5.5E-2</v>
      </c>
      <c r="C20" s="56">
        <v>5.5E-2</v>
      </c>
      <c r="D20" s="56">
        <v>4.2000000000000003E-2</v>
      </c>
      <c r="E20" s="144"/>
    </row>
    <row r="21" spans="1:5" x14ac:dyDescent="0.3">
      <c r="A21" s="71">
        <v>42064</v>
      </c>
      <c r="B21" s="56">
        <v>5.5E-2</v>
      </c>
      <c r="C21" s="56">
        <v>5.4000000000000006E-2</v>
      </c>
      <c r="D21" s="56">
        <v>4.2000000000000003E-2</v>
      </c>
      <c r="E21" s="144"/>
    </row>
    <row r="22" spans="1:5" x14ac:dyDescent="0.3">
      <c r="A22" s="71">
        <v>42095</v>
      </c>
      <c r="B22" s="56">
        <v>5.3999999999999999E-2</v>
      </c>
      <c r="C22" s="56">
        <v>5.4000000000000006E-2</v>
      </c>
      <c r="D22" s="56">
        <v>4.2000000000000003E-2</v>
      </c>
      <c r="E22" s="144"/>
    </row>
    <row r="23" spans="1:5" x14ac:dyDescent="0.3">
      <c r="A23" s="71">
        <v>42125</v>
      </c>
      <c r="B23" s="56">
        <v>5.3999999999999999E-2</v>
      </c>
      <c r="C23" s="56">
        <v>5.5999999999999994E-2</v>
      </c>
      <c r="D23" s="56">
        <v>4.1000000000000002E-2</v>
      </c>
      <c r="E23" s="144"/>
    </row>
    <row r="24" spans="1:5" x14ac:dyDescent="0.3">
      <c r="A24" s="71">
        <v>42156</v>
      </c>
      <c r="B24" s="56">
        <v>5.3999999999999999E-2</v>
      </c>
      <c r="C24" s="56">
        <v>5.2999999999999999E-2</v>
      </c>
      <c r="D24" s="56">
        <v>4.1000000000000002E-2</v>
      </c>
      <c r="E24" s="144"/>
    </row>
    <row r="25" spans="1:5" x14ac:dyDescent="0.3">
      <c r="A25" s="71">
        <v>42186</v>
      </c>
      <c r="B25" s="56">
        <v>5.3999999999999999E-2</v>
      </c>
      <c r="C25" s="56">
        <v>5.2000000000000005E-2</v>
      </c>
      <c r="D25" s="56">
        <v>4.1000000000000002E-2</v>
      </c>
      <c r="E25" s="144"/>
    </row>
    <row r="26" spans="1:5" x14ac:dyDescent="0.3">
      <c r="A26" s="71">
        <v>42217</v>
      </c>
      <c r="B26" s="56">
        <v>5.3999999999999999E-2</v>
      </c>
      <c r="C26" s="56">
        <v>5.0999999999999997E-2</v>
      </c>
      <c r="D26" s="56">
        <v>4.2000000000000003E-2</v>
      </c>
      <c r="E26" s="144"/>
    </row>
    <row r="27" spans="1:5" x14ac:dyDescent="0.3">
      <c r="A27" s="71">
        <v>42248</v>
      </c>
      <c r="B27" s="56">
        <v>5.3999999999999999E-2</v>
      </c>
      <c r="C27" s="56">
        <v>0.05</v>
      </c>
      <c r="D27" s="56">
        <v>4.2999999999999997E-2</v>
      </c>
      <c r="E27" s="144"/>
    </row>
    <row r="28" spans="1:5" x14ac:dyDescent="0.3">
      <c r="A28" s="71">
        <v>42278</v>
      </c>
      <c r="B28" s="56">
        <v>5.3999999999999999E-2</v>
      </c>
      <c r="C28" s="56">
        <v>0.05</v>
      </c>
      <c r="D28" s="56">
        <v>4.2999999999999997E-2</v>
      </c>
      <c r="E28" s="144"/>
    </row>
    <row r="29" spans="1:5" x14ac:dyDescent="0.3">
      <c r="A29" s="71">
        <v>42309</v>
      </c>
      <c r="B29" s="56">
        <v>5.3999999999999999E-2</v>
      </c>
      <c r="C29" s="56">
        <v>5.0999999999999997E-2</v>
      </c>
      <c r="D29" s="56">
        <v>4.3999999999999997E-2</v>
      </c>
      <c r="E29" s="144"/>
    </row>
    <row r="30" spans="1:5" x14ac:dyDescent="0.3">
      <c r="A30" s="71">
        <v>42339</v>
      </c>
      <c r="B30" s="56">
        <v>5.3999999999999999E-2</v>
      </c>
      <c r="C30" s="56">
        <v>0.05</v>
      </c>
      <c r="D30" s="56">
        <v>4.3999999999999997E-2</v>
      </c>
      <c r="E30" s="144"/>
    </row>
    <row r="31" spans="1:5" x14ac:dyDescent="0.3">
      <c r="A31" s="71">
        <v>42370</v>
      </c>
      <c r="B31" s="56">
        <v>5.3999999999999999E-2</v>
      </c>
      <c r="C31" s="56">
        <v>4.8000000000000001E-2</v>
      </c>
      <c r="D31" s="56">
        <v>4.2999999999999997E-2</v>
      </c>
      <c r="E31" s="144"/>
    </row>
    <row r="32" spans="1:5" x14ac:dyDescent="0.3">
      <c r="A32" s="71">
        <v>42401</v>
      </c>
      <c r="B32" s="56">
        <v>5.3999999999999999E-2</v>
      </c>
      <c r="C32" s="56">
        <v>4.9000000000000002E-2</v>
      </c>
      <c r="D32" s="56">
        <v>4.2999999999999997E-2</v>
      </c>
      <c r="E32" s="144"/>
    </row>
    <row r="33" spans="1:8" x14ac:dyDescent="0.3">
      <c r="A33" s="71">
        <v>42430</v>
      </c>
      <c r="B33" s="56">
        <v>5.3999999999999999E-2</v>
      </c>
      <c r="C33" s="56">
        <v>0.05</v>
      </c>
      <c r="D33" s="56">
        <v>4.2000000000000003E-2</v>
      </c>
      <c r="E33" s="144"/>
    </row>
    <row r="34" spans="1:8" x14ac:dyDescent="0.3">
      <c r="A34" s="71">
        <v>42461</v>
      </c>
      <c r="B34" s="56">
        <v>5.2999999999999999E-2</v>
      </c>
      <c r="C34" s="56">
        <v>5.0999999999999997E-2</v>
      </c>
      <c r="D34" s="56">
        <v>4.1000000000000002E-2</v>
      </c>
      <c r="E34" s="144"/>
    </row>
    <row r="35" spans="1:8" x14ac:dyDescent="0.3">
      <c r="A35" s="71">
        <v>42491</v>
      </c>
      <c r="B35" s="56">
        <v>5.2999999999999999E-2</v>
      </c>
      <c r="C35" s="56">
        <v>4.8000000000000001E-2</v>
      </c>
      <c r="D35" s="56">
        <v>0.04</v>
      </c>
      <c r="E35" s="144"/>
    </row>
    <row r="36" spans="1:8" x14ac:dyDescent="0.3">
      <c r="A36" s="71">
        <v>42522</v>
      </c>
      <c r="B36" s="56">
        <v>5.2999999999999999E-2</v>
      </c>
      <c r="C36" s="56">
        <v>4.9000000000000002E-2</v>
      </c>
      <c r="D36" s="56">
        <v>3.9E-2</v>
      </c>
      <c r="E36" s="144"/>
    </row>
    <row r="37" spans="1:8" x14ac:dyDescent="0.3">
      <c r="A37" s="71">
        <v>42552</v>
      </c>
      <c r="B37" s="56">
        <v>5.2999999999999999E-2</v>
      </c>
      <c r="C37" s="56">
        <v>4.8000000000000001E-2</v>
      </c>
      <c r="D37" s="56">
        <v>3.7999999999999999E-2</v>
      </c>
      <c r="E37" s="144"/>
    </row>
    <row r="38" spans="1:8" x14ac:dyDescent="0.3">
      <c r="A38" s="71">
        <v>42583</v>
      </c>
      <c r="B38" s="56">
        <v>5.1999999999999998E-2</v>
      </c>
      <c r="C38" s="56">
        <v>4.9000000000000002E-2</v>
      </c>
      <c r="D38" s="56">
        <v>3.7999999999999999E-2</v>
      </c>
      <c r="E38" s="144"/>
    </row>
    <row r="39" spans="1:8" x14ac:dyDescent="0.3">
      <c r="A39" s="71">
        <v>42614</v>
      </c>
      <c r="B39" s="56">
        <v>5.0999999999999997E-2</v>
      </c>
      <c r="C39" s="56">
        <v>0.05</v>
      </c>
      <c r="D39" s="56">
        <v>3.6999999999999998E-2</v>
      </c>
      <c r="E39" s="144"/>
      <c r="F39" s="49"/>
      <c r="G39" s="49"/>
      <c r="H39" s="49"/>
    </row>
    <row r="40" spans="1:8" x14ac:dyDescent="0.3">
      <c r="A40" s="71">
        <v>42644</v>
      </c>
      <c r="B40" s="56">
        <v>5.0999999999999997E-2</v>
      </c>
      <c r="C40" s="56">
        <v>4.9000000000000002E-2</v>
      </c>
      <c r="D40" s="56">
        <v>3.6999999999999998E-2</v>
      </c>
      <c r="E40" s="144"/>
      <c r="F40" s="49"/>
      <c r="G40" s="49"/>
      <c r="H40" s="49"/>
    </row>
    <row r="41" spans="1:8" x14ac:dyDescent="0.3">
      <c r="A41" s="71">
        <v>42675</v>
      </c>
      <c r="B41" s="56">
        <v>0.05</v>
      </c>
      <c r="C41" s="56">
        <v>4.7E-2</v>
      </c>
      <c r="D41" s="56">
        <v>3.5999999999999997E-2</v>
      </c>
      <c r="E41" s="144"/>
      <c r="F41" s="49"/>
      <c r="G41" s="49"/>
      <c r="H41" s="49"/>
    </row>
    <row r="42" spans="1:8" x14ac:dyDescent="0.3">
      <c r="A42" s="71">
        <v>42705</v>
      </c>
      <c r="B42" s="56">
        <v>4.9000000000000002E-2</v>
      </c>
      <c r="C42" s="56">
        <v>4.7E-2</v>
      </c>
      <c r="D42" s="56">
        <v>3.5999999999999997E-2</v>
      </c>
      <c r="E42" s="144"/>
    </row>
    <row r="43" spans="1:8" x14ac:dyDescent="0.3">
      <c r="A43" s="71">
        <v>42736</v>
      </c>
      <c r="B43" s="56">
        <v>4.8000000000000001E-2</v>
      </c>
      <c r="C43" s="56">
        <v>4.7E-2</v>
      </c>
      <c r="D43" s="56">
        <v>3.5999999999999997E-2</v>
      </c>
      <c r="E43" s="144"/>
    </row>
    <row r="44" spans="1:8" x14ac:dyDescent="0.3">
      <c r="A44" s="71">
        <v>42767</v>
      </c>
      <c r="B44" s="56">
        <v>4.7E-2</v>
      </c>
      <c r="C44" s="56">
        <v>4.5999999999999999E-2</v>
      </c>
      <c r="D44" s="56">
        <v>3.5999999999999997E-2</v>
      </c>
      <c r="E44" s="144"/>
    </row>
    <row r="45" spans="1:8" x14ac:dyDescent="0.3">
      <c r="A45" s="71">
        <v>42795</v>
      </c>
      <c r="B45" s="56">
        <v>4.5999999999999999E-2</v>
      </c>
      <c r="C45" s="56">
        <v>4.4000000000000004E-2</v>
      </c>
      <c r="D45" s="56">
        <v>3.5999999999999997E-2</v>
      </c>
      <c r="E45" s="144"/>
    </row>
    <row r="46" spans="1:8" x14ac:dyDescent="0.3">
      <c r="A46" s="71">
        <v>42826</v>
      </c>
      <c r="B46" s="56">
        <v>4.5999999999999999E-2</v>
      </c>
      <c r="C46" s="56">
        <v>4.4000000000000004E-2</v>
      </c>
      <c r="D46" s="56">
        <v>3.5999999999999997E-2</v>
      </c>
      <c r="E46" s="144"/>
    </row>
    <row r="47" spans="1:8" x14ac:dyDescent="0.3">
      <c r="A47" s="71">
        <v>42856</v>
      </c>
      <c r="B47" s="56">
        <v>4.5999999999999999E-2</v>
      </c>
      <c r="C47" s="56">
        <v>4.4000000000000004E-2</v>
      </c>
      <c r="D47" s="56">
        <v>3.5999999999999997E-2</v>
      </c>
      <c r="E47" s="144"/>
    </row>
    <row r="48" spans="1:8" x14ac:dyDescent="0.3">
      <c r="A48" s="71">
        <v>42887</v>
      </c>
      <c r="B48" s="56">
        <v>4.5999999999999999E-2</v>
      </c>
      <c r="C48" s="56">
        <v>4.2999999999999997E-2</v>
      </c>
      <c r="D48" s="56">
        <v>3.6999999999999998E-2</v>
      </c>
      <c r="E48" s="144"/>
    </row>
    <row r="49" spans="1:5" x14ac:dyDescent="0.3">
      <c r="A49" s="71">
        <v>42917</v>
      </c>
      <c r="B49" s="56">
        <v>4.5999999999999999E-2</v>
      </c>
      <c r="C49" s="56">
        <v>4.2999999999999997E-2</v>
      </c>
      <c r="D49" s="56">
        <v>3.6999999999999998E-2</v>
      </c>
      <c r="E49" s="144"/>
    </row>
    <row r="50" spans="1:5" x14ac:dyDescent="0.3">
      <c r="A50" s="71">
        <v>42948</v>
      </c>
      <c r="B50" s="56">
        <v>4.5999999999999999E-2</v>
      </c>
      <c r="C50" s="56">
        <v>4.4000000000000004E-2</v>
      </c>
      <c r="D50" s="56">
        <v>3.6999999999999998E-2</v>
      </c>
      <c r="E50" s="144"/>
    </row>
    <row r="51" spans="1:5" x14ac:dyDescent="0.3">
      <c r="A51" s="71">
        <v>42979</v>
      </c>
      <c r="B51" s="56">
        <v>4.7E-2</v>
      </c>
      <c r="C51" s="56">
        <v>4.2999999999999997E-2</v>
      </c>
      <c r="D51" s="56">
        <v>3.7999999999999999E-2</v>
      </c>
      <c r="E51" s="144"/>
    </row>
    <row r="52" spans="1:5" x14ac:dyDescent="0.3">
      <c r="A52" s="71">
        <v>43009</v>
      </c>
      <c r="B52" s="56">
        <v>4.7E-2</v>
      </c>
      <c r="C52" s="56">
        <v>4.2000000000000003E-2</v>
      </c>
      <c r="D52" s="56">
        <v>3.7999999999999999E-2</v>
      </c>
      <c r="E52" s="144"/>
    </row>
    <row r="53" spans="1:5" x14ac:dyDescent="0.3">
      <c r="A53" s="71">
        <v>43040</v>
      </c>
      <c r="B53" s="56">
        <v>4.5999999999999999E-2</v>
      </c>
      <c r="C53" s="56">
        <v>4.2000000000000003E-2</v>
      </c>
      <c r="D53" s="56">
        <v>3.6999999999999998E-2</v>
      </c>
      <c r="E53" s="144"/>
    </row>
    <row r="54" spans="1:5" x14ac:dyDescent="0.3">
      <c r="A54" s="71">
        <v>43070</v>
      </c>
      <c r="B54" s="56">
        <v>4.5999999999999999E-2</v>
      </c>
      <c r="C54" s="56">
        <v>4.0999999999999995E-2</v>
      </c>
      <c r="D54" s="56">
        <v>3.6999999999999998E-2</v>
      </c>
      <c r="E54" s="144"/>
    </row>
    <row r="55" spans="1:5" x14ac:dyDescent="0.3">
      <c r="A55" s="71">
        <v>43101</v>
      </c>
      <c r="B55" s="56">
        <v>4.5999999999999999E-2</v>
      </c>
      <c r="C55" s="56">
        <v>0.04</v>
      </c>
      <c r="D55" s="56">
        <v>3.5999999999999997E-2</v>
      </c>
      <c r="E55" s="144"/>
    </row>
    <row r="56" spans="1:5" x14ac:dyDescent="0.3">
      <c r="A56" s="71">
        <v>43132</v>
      </c>
      <c r="B56" s="56">
        <v>4.5999999999999999E-2</v>
      </c>
      <c r="C56" s="56">
        <v>4.0999999999999995E-2</v>
      </c>
      <c r="D56" s="56">
        <v>3.5000000000000003E-2</v>
      </c>
      <c r="E56" s="144"/>
    </row>
    <row r="57" spans="1:5" x14ac:dyDescent="0.3">
      <c r="A57" s="71">
        <v>43160</v>
      </c>
      <c r="B57" s="56">
        <v>4.4999999999999998E-2</v>
      </c>
      <c r="C57" s="56">
        <v>0.04</v>
      </c>
      <c r="D57" s="56">
        <v>3.5000000000000003E-2</v>
      </c>
      <c r="E57" s="144"/>
    </row>
    <row r="58" spans="1:5" x14ac:dyDescent="0.3">
      <c r="A58" s="71">
        <v>43191</v>
      </c>
      <c r="B58" s="136">
        <v>4.3999999999999997E-2</v>
      </c>
      <c r="C58" s="56">
        <v>0.04</v>
      </c>
      <c r="D58" s="56">
        <v>3.4000000000000002E-2</v>
      </c>
      <c r="E58" s="144"/>
    </row>
    <row r="59" spans="1:5" x14ac:dyDescent="0.3">
      <c r="A59" s="71">
        <v>43221</v>
      </c>
      <c r="B59" s="136">
        <v>4.2999999999999997E-2</v>
      </c>
      <c r="C59" s="56">
        <v>3.7999999999999999E-2</v>
      </c>
      <c r="D59" s="56">
        <v>3.3000000000000002E-2</v>
      </c>
      <c r="E59" s="144"/>
    </row>
    <row r="60" spans="1:5" x14ac:dyDescent="0.3">
      <c r="A60" s="71">
        <v>43252</v>
      </c>
      <c r="B60" s="136">
        <v>4.2999999999999997E-2</v>
      </c>
      <c r="C60" s="56">
        <v>0.04</v>
      </c>
      <c r="D60" s="56">
        <v>3.3000000000000002E-2</v>
      </c>
      <c r="E60" s="144"/>
    </row>
    <row r="61" spans="1:5" x14ac:dyDescent="0.3">
      <c r="A61" s="71">
        <v>43282</v>
      </c>
      <c r="B61" s="136">
        <v>4.2999999999999997E-2</v>
      </c>
      <c r="C61" s="56">
        <v>3.7999999999999999E-2</v>
      </c>
      <c r="D61" s="56">
        <v>3.3000000000000002E-2</v>
      </c>
      <c r="E61" s="144"/>
    </row>
    <row r="62" spans="1:5" x14ac:dyDescent="0.3">
      <c r="A62" s="71">
        <v>43313</v>
      </c>
      <c r="B62" s="136">
        <v>4.2999999999999997E-2</v>
      </c>
      <c r="C62" s="56">
        <v>3.7999999999999999E-2</v>
      </c>
      <c r="D62" s="56">
        <v>3.2000000000000001E-2</v>
      </c>
      <c r="E62" s="144"/>
    </row>
    <row r="63" spans="1:5" x14ac:dyDescent="0.3">
      <c r="A63" s="71">
        <v>43344</v>
      </c>
      <c r="B63" s="136">
        <v>4.2999999999999997E-2</v>
      </c>
      <c r="C63" s="56">
        <v>3.7000000000000005E-2</v>
      </c>
      <c r="D63" s="56">
        <v>3.2000000000000001E-2</v>
      </c>
      <c r="E63" s="144"/>
    </row>
    <row r="64" spans="1:5" x14ac:dyDescent="0.3">
      <c r="A64" s="71">
        <v>43374</v>
      </c>
      <c r="B64" s="136">
        <v>4.3999999999999997E-2</v>
      </c>
      <c r="C64" s="56">
        <v>3.7999999999999999E-2</v>
      </c>
      <c r="D64" s="56">
        <v>3.3000000000000002E-2</v>
      </c>
      <c r="E64" s="144"/>
    </row>
    <row r="65" spans="1:12" x14ac:dyDescent="0.3">
      <c r="A65" s="71">
        <v>43405</v>
      </c>
      <c r="B65" s="136">
        <v>4.4999999999999998E-2</v>
      </c>
      <c r="C65" s="56">
        <v>3.7999999999999999E-2</v>
      </c>
      <c r="D65" s="56">
        <v>3.3000000000000002E-2</v>
      </c>
      <c r="E65" s="144"/>
    </row>
    <row r="66" spans="1:12" x14ac:dyDescent="0.3">
      <c r="A66" s="71">
        <v>43435</v>
      </c>
      <c r="B66" s="136">
        <v>4.5999999999999999E-2</v>
      </c>
      <c r="C66" s="56">
        <v>3.9E-2</v>
      </c>
      <c r="D66" s="56">
        <v>3.3000000000000002E-2</v>
      </c>
      <c r="E66" s="144"/>
    </row>
    <row r="67" spans="1:12" x14ac:dyDescent="0.3">
      <c r="A67" s="71">
        <v>43466</v>
      </c>
      <c r="B67" s="136">
        <v>4.7E-2</v>
      </c>
      <c r="C67" s="56">
        <v>0.04</v>
      </c>
      <c r="D67" s="136">
        <v>3.3000000000000002E-2</v>
      </c>
      <c r="E67" s="144"/>
      <c r="F67" s="72"/>
      <c r="G67" s="72"/>
      <c r="H67" s="72"/>
      <c r="I67" s="72"/>
      <c r="J67" s="72"/>
      <c r="K67" s="72"/>
      <c r="L67" s="72"/>
    </row>
    <row r="68" spans="1:12" x14ac:dyDescent="0.3">
      <c r="A68" s="71">
        <v>43497</v>
      </c>
      <c r="B68" s="136">
        <v>4.5999999999999999E-2</v>
      </c>
      <c r="C68" s="56">
        <v>3.7999999999999999E-2</v>
      </c>
      <c r="D68" s="137">
        <v>3.2000000000000001E-2</v>
      </c>
      <c r="E68" s="144"/>
      <c r="F68" s="72"/>
      <c r="G68" s="72"/>
      <c r="H68" s="72"/>
    </row>
    <row r="69" spans="1:12" x14ac:dyDescent="0.3">
      <c r="A69" s="71">
        <v>43525</v>
      </c>
      <c r="B69" s="136">
        <v>4.5999999999999999E-2</v>
      </c>
      <c r="C69" s="56">
        <v>3.7999999999999999E-2</v>
      </c>
      <c r="D69" s="56">
        <v>3.1E-2</v>
      </c>
      <c r="E69" s="144"/>
    </row>
    <row r="70" spans="1:12" x14ac:dyDescent="0.3">
      <c r="A70" s="71">
        <v>43556</v>
      </c>
      <c r="B70" s="136">
        <v>4.3999999999999997E-2</v>
      </c>
      <c r="C70" s="56">
        <v>3.7000000000000005E-2</v>
      </c>
      <c r="D70" s="56">
        <v>2.9000000000000001E-2</v>
      </c>
      <c r="E70" s="144"/>
    </row>
    <row r="71" spans="1:12" x14ac:dyDescent="0.3">
      <c r="A71" s="71">
        <v>43586</v>
      </c>
      <c r="B71" s="136">
        <v>4.2999999999999997E-2</v>
      </c>
      <c r="C71" s="56">
        <v>3.6000000000000004E-2</v>
      </c>
      <c r="D71" s="56">
        <v>2.8000000000000001E-2</v>
      </c>
      <c r="E71" s="144"/>
    </row>
    <row r="72" spans="1:12" x14ac:dyDescent="0.3">
      <c r="A72" s="71">
        <v>43617</v>
      </c>
      <c r="B72" s="136">
        <v>4.2000000000000003E-2</v>
      </c>
      <c r="C72" s="56">
        <v>3.6000000000000004E-2</v>
      </c>
      <c r="D72" s="56">
        <v>2.7E-2</v>
      </c>
      <c r="E72" s="144"/>
    </row>
    <row r="73" spans="1:12" x14ac:dyDescent="0.3">
      <c r="A73" s="71">
        <v>43647</v>
      </c>
      <c r="B73" s="136">
        <v>4.1000000000000002E-2</v>
      </c>
      <c r="C73" s="56">
        <v>3.7000000000000005E-2</v>
      </c>
      <c r="D73" s="56">
        <v>2.5999999999999999E-2</v>
      </c>
      <c r="E73" s="144"/>
    </row>
    <row r="74" spans="1:12" x14ac:dyDescent="0.3">
      <c r="A74" s="71">
        <v>43678</v>
      </c>
      <c r="B74" s="136">
        <v>4.1000000000000002E-2</v>
      </c>
      <c r="C74" s="56">
        <v>3.6000000000000004E-2</v>
      </c>
      <c r="D74" s="56">
        <v>2.5000000000000001E-2</v>
      </c>
      <c r="E74" s="144"/>
    </row>
    <row r="75" spans="1:12" x14ac:dyDescent="0.3">
      <c r="A75" s="71">
        <v>43709</v>
      </c>
      <c r="B75" s="136">
        <v>4.1000000000000002E-2</v>
      </c>
      <c r="C75" s="56">
        <v>3.5000000000000003E-2</v>
      </c>
      <c r="D75" s="56">
        <v>2.5000000000000001E-2</v>
      </c>
      <c r="E75" s="144"/>
    </row>
    <row r="76" spans="1:12" x14ac:dyDescent="0.3">
      <c r="A76" s="71">
        <v>43739</v>
      </c>
      <c r="B76" s="136">
        <v>0.04</v>
      </c>
      <c r="C76" s="56">
        <v>3.6000000000000004E-2</v>
      </c>
      <c r="D76" s="56">
        <v>2.5000000000000001E-2</v>
      </c>
      <c r="E76" s="144"/>
    </row>
    <row r="77" spans="1:12" x14ac:dyDescent="0.3">
      <c r="A77" s="71">
        <v>43770</v>
      </c>
      <c r="B77" s="136">
        <v>3.9E-2</v>
      </c>
      <c r="C77" s="56">
        <v>3.6000000000000004E-2</v>
      </c>
      <c r="D77" s="56">
        <v>2.4E-2</v>
      </c>
      <c r="E77" s="144"/>
    </row>
    <row r="78" spans="1:12" x14ac:dyDescent="0.3">
      <c r="A78" s="71">
        <v>43800</v>
      </c>
      <c r="B78" s="136">
        <v>3.7999999999999999E-2</v>
      </c>
      <c r="C78" s="56">
        <v>3.6000000000000004E-2</v>
      </c>
      <c r="D78" s="56">
        <v>2.4E-2</v>
      </c>
      <c r="E78" s="144"/>
    </row>
    <row r="79" spans="1:12" x14ac:dyDescent="0.3">
      <c r="A79" s="71">
        <v>43831</v>
      </c>
      <c r="B79" s="136">
        <v>3.7999999999999999E-2</v>
      </c>
      <c r="C79" s="56">
        <v>3.6000000000000004E-2</v>
      </c>
      <c r="D79" s="56">
        <v>2.4E-2</v>
      </c>
      <c r="E79" s="144"/>
    </row>
    <row r="80" spans="1:12" x14ac:dyDescent="0.3">
      <c r="A80" s="71">
        <v>43862</v>
      </c>
      <c r="B80" s="136">
        <v>3.7999999999999999E-2</v>
      </c>
      <c r="C80" s="56">
        <v>3.5000000000000003E-2</v>
      </c>
      <c r="D80" s="56">
        <v>2.5000000000000001E-2</v>
      </c>
      <c r="E80" s="144"/>
    </row>
    <row r="81" spans="1:5" x14ac:dyDescent="0.3">
      <c r="A81" s="71">
        <v>43891</v>
      </c>
      <c r="B81" s="136">
        <v>5.1999999999999998E-2</v>
      </c>
      <c r="C81" s="56">
        <v>4.4000000000000004E-2</v>
      </c>
      <c r="D81" s="56">
        <v>5.2999999999999999E-2</v>
      </c>
      <c r="E81" s="144"/>
    </row>
    <row r="82" spans="1:5" x14ac:dyDescent="0.3">
      <c r="A82" s="71">
        <v>43922</v>
      </c>
      <c r="B82" s="136">
        <v>0.16600000000000001</v>
      </c>
      <c r="C82" s="56">
        <v>0.14800000000000002</v>
      </c>
      <c r="D82" s="56">
        <v>0.16800000000000001</v>
      </c>
      <c r="E82" s="144"/>
    </row>
    <row r="83" spans="1:5" x14ac:dyDescent="0.3">
      <c r="A83" s="71">
        <v>43952</v>
      </c>
      <c r="B83" s="136">
        <v>0.13200000000000001</v>
      </c>
      <c r="C83" s="56">
        <v>0.13200000000000001</v>
      </c>
      <c r="D83" s="56">
        <v>0.13200000000000001</v>
      </c>
      <c r="E83" s="144"/>
    </row>
    <row r="84" spans="1:5" x14ac:dyDescent="0.3">
      <c r="A84" s="71">
        <v>43983</v>
      </c>
      <c r="B84" s="136">
        <v>0.113</v>
      </c>
      <c r="C84" s="56">
        <v>0.11</v>
      </c>
      <c r="D84" s="56">
        <v>0.113</v>
      </c>
      <c r="E84" s="144"/>
    </row>
    <row r="85" spans="1:5" x14ac:dyDescent="0.3">
      <c r="A85" s="71">
        <v>44013</v>
      </c>
      <c r="B85" s="136">
        <v>0.10199999999999999</v>
      </c>
      <c r="C85" s="56">
        <v>0.10199999999999999</v>
      </c>
      <c r="D85" s="56">
        <v>9.9000000000000005E-2</v>
      </c>
      <c r="E85" s="144"/>
    </row>
    <row r="86" spans="1:5" x14ac:dyDescent="0.3">
      <c r="A86" s="71">
        <v>44044</v>
      </c>
      <c r="B86" s="136">
        <v>8.6999999999999994E-2</v>
      </c>
      <c r="C86" s="56">
        <v>8.4000000000000005E-2</v>
      </c>
      <c r="D86" s="56">
        <v>8.2000000000000003E-2</v>
      </c>
      <c r="E86" s="144"/>
    </row>
    <row r="87" spans="1:5" x14ac:dyDescent="0.3">
      <c r="A87" s="71">
        <v>44075</v>
      </c>
      <c r="B87" s="136">
        <v>0.08</v>
      </c>
      <c r="C87" s="56">
        <v>7.8E-2</v>
      </c>
      <c r="D87" s="56">
        <v>7.4999999999999997E-2</v>
      </c>
      <c r="E87" s="144"/>
    </row>
    <row r="88" spans="1:5" x14ac:dyDescent="0.3">
      <c r="A88" s="71">
        <v>44105</v>
      </c>
      <c r="B88" s="136">
        <v>7.1999999999999995E-2</v>
      </c>
      <c r="C88" s="56">
        <v>6.8000000000000005E-2</v>
      </c>
      <c r="D88" s="56">
        <v>6.7000000000000004E-2</v>
      </c>
      <c r="E88" s="144"/>
    </row>
    <row r="89" spans="1:5" x14ac:dyDescent="0.3">
      <c r="A89" s="71">
        <v>44136</v>
      </c>
      <c r="B89" s="136">
        <v>6.8000000000000005E-2</v>
      </c>
      <c r="C89" s="56">
        <v>6.7000000000000004E-2</v>
      </c>
      <c r="D89" s="56">
        <v>6.2E-2</v>
      </c>
      <c r="E89" s="144"/>
    </row>
    <row r="90" spans="1:5" x14ac:dyDescent="0.3">
      <c r="A90" s="71">
        <v>44166</v>
      </c>
      <c r="B90" s="136">
        <v>6.6000000000000003E-2</v>
      </c>
      <c r="C90" s="56">
        <v>6.7000000000000004E-2</v>
      </c>
      <c r="D90" s="56">
        <v>5.8999999999999997E-2</v>
      </c>
      <c r="E90" s="144"/>
    </row>
    <row r="91" spans="1:5" x14ac:dyDescent="0.3">
      <c r="A91" s="71">
        <v>44197</v>
      </c>
      <c r="B91" s="56">
        <v>6.3E-2</v>
      </c>
      <c r="C91" s="56">
        <v>6.4000000000000001E-2</v>
      </c>
      <c r="D91" s="56">
        <v>5.7000000000000002E-2</v>
      </c>
      <c r="E91" s="144"/>
    </row>
    <row r="92" spans="1:5" x14ac:dyDescent="0.3">
      <c r="A92" s="71">
        <v>44228</v>
      </c>
      <c r="B92" s="56">
        <v>6.0999999999999999E-2</v>
      </c>
      <c r="C92" s="56">
        <v>6.2E-2</v>
      </c>
      <c r="D92" s="56">
        <v>5.4000000000000006E-2</v>
      </c>
      <c r="E92" s="144"/>
    </row>
    <row r="93" spans="1:5" x14ac:dyDescent="0.3">
      <c r="A93" s="71">
        <v>44256</v>
      </c>
      <c r="B93" s="56">
        <v>5.8999999999999997E-2</v>
      </c>
      <c r="C93" s="56">
        <v>6.0999999999999999E-2</v>
      </c>
      <c r="D93" s="56">
        <v>5.0999999999999997E-2</v>
      </c>
      <c r="E93" s="144"/>
    </row>
    <row r="94" spans="1:5" x14ac:dyDescent="0.3">
      <c r="A94" s="71">
        <v>44287</v>
      </c>
      <c r="B94" s="56">
        <v>5.7000000000000002E-2</v>
      </c>
      <c r="C94" s="56">
        <v>6.0999999999999999E-2</v>
      </c>
      <c r="D94" s="56">
        <v>4.9000000000000002E-2</v>
      </c>
      <c r="E94" s="144"/>
    </row>
    <row r="95" spans="1:5" x14ac:dyDescent="0.3">
      <c r="A95" s="71">
        <v>44317</v>
      </c>
      <c r="B95" s="56">
        <v>5.3999999999999999E-2</v>
      </c>
      <c r="C95" s="56">
        <v>5.7999999999999996E-2</v>
      </c>
      <c r="D95" s="56">
        <v>4.5999999999999999E-2</v>
      </c>
      <c r="E95" s="144"/>
    </row>
    <row r="96" spans="1:5" x14ac:dyDescent="0.3">
      <c r="A96" s="71">
        <v>44348</v>
      </c>
      <c r="B96" s="56">
        <v>5.2999999999999999E-2</v>
      </c>
      <c r="C96" s="56">
        <v>5.9000000000000004E-2</v>
      </c>
      <c r="D96" s="56">
        <v>4.4999999999999998E-2</v>
      </c>
      <c r="E96" s="144"/>
    </row>
    <row r="97" spans="1:16" x14ac:dyDescent="0.3">
      <c r="A97" s="71">
        <v>44378</v>
      </c>
      <c r="B97" s="56">
        <v>5.0999999999999997E-2</v>
      </c>
      <c r="C97" s="56">
        <v>5.4000000000000006E-2</v>
      </c>
      <c r="D97" s="56">
        <v>4.2000000000000003E-2</v>
      </c>
      <c r="E97" s="144"/>
    </row>
    <row r="98" spans="1:16" x14ac:dyDescent="0.3">
      <c r="A98" s="71">
        <v>44409</v>
      </c>
      <c r="B98" s="56">
        <v>0.05</v>
      </c>
      <c r="C98" s="56">
        <v>5.0999999999999997E-2</v>
      </c>
      <c r="D98" s="56">
        <v>3.9E-2</v>
      </c>
      <c r="E98" s="144"/>
    </row>
    <row r="99" spans="1:16" x14ac:dyDescent="0.3">
      <c r="A99" s="71">
        <v>44440</v>
      </c>
      <c r="B99" s="56">
        <v>4.8000000000000001E-2</v>
      </c>
      <c r="C99" s="56">
        <v>4.7E-2</v>
      </c>
      <c r="D99" s="56">
        <v>3.7000000000000005E-2</v>
      </c>
      <c r="E99" s="144"/>
    </row>
    <row r="100" spans="1:16" x14ac:dyDescent="0.3">
      <c r="A100" s="71">
        <v>44470</v>
      </c>
      <c r="B100" s="56">
        <v>4.4999999999999998E-2</v>
      </c>
      <c r="C100" s="56">
        <v>4.4999999999999998E-2</v>
      </c>
      <c r="D100" s="56">
        <v>3.4000000000000002E-2</v>
      </c>
      <c r="E100" s="144"/>
    </row>
    <row r="101" spans="1:16" x14ac:dyDescent="0.3">
      <c r="A101" s="71">
        <v>44501</v>
      </c>
      <c r="B101" s="56">
        <v>4.2999999999999997E-2</v>
      </c>
      <c r="C101" s="56">
        <v>4.0999999999999995E-2</v>
      </c>
      <c r="D101" s="56">
        <v>3.2000000000000001E-2</v>
      </c>
      <c r="E101" s="144"/>
    </row>
    <row r="102" spans="1:16" x14ac:dyDescent="0.3">
      <c r="A102" s="71">
        <v>44531</v>
      </c>
      <c r="B102" s="56">
        <v>4.1000000000000002E-2</v>
      </c>
      <c r="C102" s="56">
        <v>3.9E-2</v>
      </c>
      <c r="D102" s="56">
        <v>0.03</v>
      </c>
      <c r="E102" s="144"/>
    </row>
    <row r="103" spans="1:16" x14ac:dyDescent="0.3">
      <c r="A103" s="71">
        <v>44562</v>
      </c>
      <c r="B103" s="56">
        <v>0.04</v>
      </c>
      <c r="C103" s="56">
        <v>0.04</v>
      </c>
      <c r="D103" s="56">
        <v>2.8999999999999998E-2</v>
      </c>
      <c r="E103" s="144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</row>
    <row r="104" spans="1:16" x14ac:dyDescent="0.3">
      <c r="A104" s="71">
        <v>44593</v>
      </c>
      <c r="B104" s="56">
        <v>0.04</v>
      </c>
      <c r="C104" s="56">
        <v>3.7999999999999999E-2</v>
      </c>
      <c r="D104" s="56">
        <v>2.7999999999999997E-2</v>
      </c>
      <c r="E104" s="144"/>
      <c r="F104" s="73"/>
    </row>
    <row r="105" spans="1:16" x14ac:dyDescent="0.3">
      <c r="A105" s="71">
        <v>44621</v>
      </c>
      <c r="B105" s="56">
        <v>3.9E-2</v>
      </c>
      <c r="C105" s="56">
        <v>3.6000000000000004E-2</v>
      </c>
      <c r="D105" s="56">
        <v>2.7999999999999997E-2</v>
      </c>
      <c r="E105" s="144"/>
      <c r="F105" s="73"/>
    </row>
    <row r="106" spans="1:16" x14ac:dyDescent="0.3">
      <c r="A106" s="71">
        <v>44652</v>
      </c>
      <c r="B106" s="56">
        <v>3.9E-2</v>
      </c>
      <c r="C106" s="56">
        <v>3.7000000000000005E-2</v>
      </c>
      <c r="D106" s="56">
        <v>2.7000000000000003E-2</v>
      </c>
      <c r="E106" s="144"/>
      <c r="F106" s="73"/>
    </row>
    <row r="107" spans="1:16" x14ac:dyDescent="0.3">
      <c r="A107" s="71">
        <v>44682</v>
      </c>
      <c r="B107" s="56">
        <v>3.9E-2</v>
      </c>
      <c r="C107" s="56">
        <v>3.6000000000000004E-2</v>
      </c>
      <c r="D107" s="56">
        <v>2.7999999999999997E-2</v>
      </c>
      <c r="E107" s="144"/>
      <c r="F107" s="73"/>
    </row>
    <row r="108" spans="1:16" x14ac:dyDescent="0.3">
      <c r="A108" s="71">
        <v>44713</v>
      </c>
      <c r="B108" s="56">
        <v>3.9E-2</v>
      </c>
      <c r="C108" s="56">
        <v>3.6000000000000004E-2</v>
      </c>
      <c r="D108" s="56">
        <v>2.7999999999999997E-2</v>
      </c>
      <c r="E108" s="144"/>
      <c r="F108" s="73"/>
    </row>
    <row r="109" spans="1:16" x14ac:dyDescent="0.3">
      <c r="A109" s="71">
        <v>44743</v>
      </c>
      <c r="B109" s="56">
        <v>4.0999999999999995E-2</v>
      </c>
      <c r="C109" s="56">
        <v>3.5000000000000003E-2</v>
      </c>
      <c r="D109" s="56">
        <v>2.8999999999999998E-2</v>
      </c>
      <c r="E109" s="144"/>
      <c r="F109" s="73"/>
    </row>
    <row r="110" spans="1:16" x14ac:dyDescent="0.3">
      <c r="A110" s="71">
        <v>44774</v>
      </c>
      <c r="B110" s="56">
        <v>4.2999999999999997E-2</v>
      </c>
      <c r="C110" s="56">
        <v>3.6000000000000004E-2</v>
      </c>
      <c r="D110" s="56">
        <v>3.1E-2</v>
      </c>
      <c r="E110" s="144"/>
      <c r="F110" s="73"/>
    </row>
    <row r="111" spans="1:16" x14ac:dyDescent="0.3">
      <c r="A111" s="71">
        <v>44805</v>
      </c>
      <c r="B111" s="56">
        <v>4.4000000000000004E-2</v>
      </c>
      <c r="C111" s="56">
        <v>3.5000000000000003E-2</v>
      </c>
      <c r="D111" s="56">
        <v>3.2000000000000001E-2</v>
      </c>
      <c r="E111" s="144"/>
      <c r="F111" s="73"/>
    </row>
    <row r="112" spans="1:16" x14ac:dyDescent="0.3">
      <c r="A112" s="71">
        <v>44835</v>
      </c>
      <c r="B112" s="56">
        <v>4.5999999999999999E-2</v>
      </c>
      <c r="C112" s="56">
        <v>3.6000000000000004E-2</v>
      </c>
      <c r="D112" s="56">
        <v>3.2000000000000001E-2</v>
      </c>
      <c r="E112" s="144"/>
      <c r="F112" s="73"/>
    </row>
    <row r="113" spans="1:17" x14ac:dyDescent="0.3">
      <c r="A113" s="71">
        <v>44866</v>
      </c>
      <c r="B113" s="56">
        <v>4.5999999999999999E-2</v>
      </c>
      <c r="C113" s="56">
        <v>3.6000000000000004E-2</v>
      </c>
      <c r="D113" s="56">
        <v>3.2000000000000001E-2</v>
      </c>
      <c r="E113" s="144"/>
      <c r="F113" s="73"/>
    </row>
    <row r="114" spans="1:17" x14ac:dyDescent="0.3">
      <c r="A114" s="71">
        <v>44896</v>
      </c>
      <c r="B114" s="56">
        <v>4.4999999999999998E-2</v>
      </c>
      <c r="C114" s="56">
        <v>3.5000000000000003E-2</v>
      </c>
      <c r="D114" s="56">
        <v>3.2000000000000001E-2</v>
      </c>
      <c r="E114" s="144"/>
      <c r="F114" s="73"/>
    </row>
    <row r="115" spans="1:17" x14ac:dyDescent="0.3">
      <c r="A115" s="71">
        <v>44927</v>
      </c>
      <c r="B115" s="56">
        <v>4.5999999999999999E-2</v>
      </c>
      <c r="C115" s="56">
        <v>3.4000000000000002E-2</v>
      </c>
      <c r="D115" s="56">
        <v>3.2000000000000001E-2</v>
      </c>
      <c r="E115" s="144"/>
      <c r="F115" s="73"/>
    </row>
    <row r="116" spans="1:17" x14ac:dyDescent="0.3">
      <c r="A116" s="71">
        <v>44958</v>
      </c>
      <c r="B116" s="56">
        <v>4.5999999999999999E-2</v>
      </c>
      <c r="C116" s="56">
        <v>3.6000000000000004E-2</v>
      </c>
      <c r="D116" s="56">
        <v>3.1E-2</v>
      </c>
      <c r="E116" s="144"/>
      <c r="F116" s="73"/>
    </row>
    <row r="117" spans="1:17" x14ac:dyDescent="0.3">
      <c r="A117" s="71">
        <v>44986</v>
      </c>
      <c r="B117" s="56">
        <v>4.4999999999999998E-2</v>
      </c>
      <c r="C117" s="56">
        <v>3.5000000000000003E-2</v>
      </c>
      <c r="D117" s="56">
        <v>0.03</v>
      </c>
      <c r="E117" s="144"/>
      <c r="F117" s="73"/>
    </row>
    <row r="118" spans="1:17" x14ac:dyDescent="0.3">
      <c r="A118" s="71">
        <v>45017</v>
      </c>
      <c r="B118" s="56">
        <v>4.2999999999999997E-2</v>
      </c>
      <c r="C118" s="56">
        <v>3.4000000000000002E-2</v>
      </c>
      <c r="D118" s="56">
        <v>0.03</v>
      </c>
      <c r="E118" s="144"/>
      <c r="F118" s="73"/>
    </row>
    <row r="119" spans="1:17" x14ac:dyDescent="0.3">
      <c r="A119" s="71">
        <v>45047</v>
      </c>
      <c r="B119" s="56">
        <v>4.0999999999999995E-2</v>
      </c>
      <c r="C119" s="56">
        <v>3.7000000000000005E-2</v>
      </c>
      <c r="D119" s="56">
        <v>0.03</v>
      </c>
      <c r="E119" s="144"/>
      <c r="F119" s="73"/>
    </row>
    <row r="120" spans="1:17" x14ac:dyDescent="0.3">
      <c r="A120" s="71">
        <v>45078</v>
      </c>
      <c r="B120" s="56">
        <v>3.7999999999999999E-2</v>
      </c>
      <c r="C120" s="56">
        <v>3.6000000000000004E-2</v>
      </c>
      <c r="D120" s="56">
        <v>0.03</v>
      </c>
      <c r="E120" s="144"/>
      <c r="F120" s="73"/>
    </row>
    <row r="121" spans="1:17" x14ac:dyDescent="0.3">
      <c r="A121" s="71">
        <v>45108</v>
      </c>
      <c r="B121" s="56">
        <v>3.6000000000000004E-2</v>
      </c>
      <c r="C121" s="56">
        <v>3.5000000000000003E-2</v>
      </c>
      <c r="D121" s="56">
        <v>3.1E-2</v>
      </c>
      <c r="E121" s="144"/>
      <c r="F121" s="73"/>
    </row>
    <row r="122" spans="1:17" x14ac:dyDescent="0.3">
      <c r="A122" s="71">
        <v>45139</v>
      </c>
      <c r="B122" s="56">
        <v>3.6000000000000004E-2</v>
      </c>
      <c r="C122" s="56">
        <v>3.7999999999999999E-2</v>
      </c>
      <c r="D122" s="56">
        <v>3.2000000000000001E-2</v>
      </c>
      <c r="E122" s="144"/>
      <c r="F122" s="73"/>
    </row>
    <row r="123" spans="1:17" x14ac:dyDescent="0.3">
      <c r="A123" s="71">
        <v>45170</v>
      </c>
      <c r="B123" s="56">
        <v>3.6000000000000004E-2</v>
      </c>
      <c r="C123" s="56">
        <v>3.7999999999999999E-2</v>
      </c>
      <c r="D123" s="56">
        <v>3.2000000000000001E-2</v>
      </c>
      <c r="E123" s="144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</row>
    <row r="124" spans="1:17" x14ac:dyDescent="0.3">
      <c r="A124" s="71">
        <v>45200</v>
      </c>
      <c r="B124" s="56">
        <v>3.7999999999999999E-2</v>
      </c>
      <c r="C124" s="56">
        <v>3.7999999999999999E-2</v>
      </c>
      <c r="D124" s="56">
        <v>3.4000000000000002E-2</v>
      </c>
      <c r="E124" s="144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</row>
    <row r="125" spans="1:17" x14ac:dyDescent="0.3">
      <c r="A125" s="71">
        <v>45231</v>
      </c>
      <c r="B125" s="56">
        <v>0.04</v>
      </c>
      <c r="C125" s="56">
        <v>3.7000000000000005E-2</v>
      </c>
      <c r="D125" s="56">
        <v>3.6000000000000004E-2</v>
      </c>
      <c r="E125" s="144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</row>
    <row r="126" spans="1:17" x14ac:dyDescent="0.3">
      <c r="A126" s="71">
        <v>45261</v>
      </c>
      <c r="B126" s="56">
        <v>4.2000000000000003E-2</v>
      </c>
      <c r="C126" s="56">
        <v>3.7000000000000005E-2</v>
      </c>
      <c r="D126" s="56">
        <v>3.6000000000000004E-2</v>
      </c>
      <c r="E126" s="144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</row>
    <row r="127" spans="1:17" x14ac:dyDescent="0.3">
      <c r="A127" s="71">
        <v>45292</v>
      </c>
      <c r="B127" s="56">
        <v>4.5999999999999999E-2</v>
      </c>
      <c r="C127" s="56">
        <v>3.7000000000000005E-2</v>
      </c>
      <c r="D127" s="15">
        <v>3.7999999999999999E-2</v>
      </c>
      <c r="E127" s="144"/>
      <c r="F127" s="73"/>
    </row>
    <row r="128" spans="1:17" x14ac:dyDescent="0.3">
      <c r="A128" s="71">
        <v>45323</v>
      </c>
      <c r="B128" s="56">
        <v>4.7E-2</v>
      </c>
      <c r="C128" s="56">
        <v>3.9E-2</v>
      </c>
      <c r="D128" s="56">
        <v>0.04</v>
      </c>
      <c r="E128" s="144"/>
      <c r="F128" s="73"/>
    </row>
    <row r="129" spans="1:17" x14ac:dyDescent="0.3">
      <c r="A129" s="71">
        <v>45352</v>
      </c>
      <c r="B129" s="56">
        <v>4.8000000000000001E-2</v>
      </c>
      <c r="C129" s="56">
        <v>3.7999999999999999E-2</v>
      </c>
      <c r="D129" s="56">
        <v>4.0999999999999995E-2</v>
      </c>
      <c r="E129" s="144"/>
      <c r="F129" s="73"/>
    </row>
    <row r="130" spans="1:17" x14ac:dyDescent="0.3">
      <c r="A130" s="71">
        <v>45383</v>
      </c>
      <c r="B130" s="56">
        <v>4.8000000000000001E-2</v>
      </c>
      <c r="C130" s="56">
        <v>3.9E-2</v>
      </c>
      <c r="D130" s="56">
        <v>4.2000000000000003E-2</v>
      </c>
      <c r="E130" s="144"/>
      <c r="F130" s="73"/>
    </row>
    <row r="131" spans="1:17" x14ac:dyDescent="0.3">
      <c r="A131" s="71">
        <v>45413</v>
      </c>
      <c r="B131" s="56">
        <v>4.9000000000000002E-2</v>
      </c>
      <c r="C131" s="56">
        <v>0.04</v>
      </c>
      <c r="D131" s="56">
        <v>4.2000000000000003E-2</v>
      </c>
      <c r="E131" s="144"/>
      <c r="F131" s="73"/>
    </row>
    <row r="132" spans="1:17" x14ac:dyDescent="0.3">
      <c r="A132" s="71">
        <v>45444</v>
      </c>
      <c r="B132" s="56">
        <v>4.8000000000000001E-2</v>
      </c>
      <c r="C132" s="56">
        <v>4.0999999999999995E-2</v>
      </c>
      <c r="D132" s="56">
        <v>4.2999999999999997E-2</v>
      </c>
      <c r="E132" s="144"/>
      <c r="F132" s="73"/>
    </row>
    <row r="133" spans="1:17" x14ac:dyDescent="0.3">
      <c r="A133" s="71">
        <v>45474</v>
      </c>
      <c r="B133" s="56">
        <v>4.9000000000000002E-2</v>
      </c>
      <c r="C133" s="56">
        <v>4.2999999999999997E-2</v>
      </c>
      <c r="D133" s="56">
        <v>4.4000000000000004E-2</v>
      </c>
      <c r="E133" s="144"/>
      <c r="F133" s="73"/>
    </row>
    <row r="134" spans="1:17" x14ac:dyDescent="0.3">
      <c r="A134" s="71">
        <v>45505</v>
      </c>
      <c r="B134" s="56">
        <v>4.8000000000000001E-2</v>
      </c>
      <c r="C134" s="56">
        <v>4.2000000000000003E-2</v>
      </c>
      <c r="D134" s="56">
        <v>4.4000000000000004E-2</v>
      </c>
      <c r="E134" s="144"/>
      <c r="F134" s="73"/>
    </row>
    <row r="135" spans="1:17" x14ac:dyDescent="0.3">
      <c r="A135" s="71">
        <v>45536</v>
      </c>
      <c r="B135" s="56">
        <v>4.8000000000000001E-2</v>
      </c>
      <c r="C135" s="56">
        <v>4.0999999999999995E-2</v>
      </c>
      <c r="D135" s="56">
        <v>4.4000000000000004E-2</v>
      </c>
      <c r="E135" s="144"/>
      <c r="F135" s="73"/>
    </row>
    <row r="136" spans="1:17" x14ac:dyDescent="0.3">
      <c r="A136" s="71">
        <v>45566</v>
      </c>
      <c r="B136" s="56">
        <v>4.7E-2</v>
      </c>
      <c r="C136" s="56">
        <v>4.0999999999999995E-2</v>
      </c>
      <c r="D136" s="56">
        <v>4.2999999999999997E-2</v>
      </c>
      <c r="E136" s="144"/>
      <c r="F136" s="73"/>
    </row>
    <row r="137" spans="1:17" x14ac:dyDescent="0.3">
      <c r="A137" s="71">
        <v>45597</v>
      </c>
      <c r="B137" s="56">
        <v>4.7E-2</v>
      </c>
      <c r="C137" s="56">
        <v>4.2000000000000003E-2</v>
      </c>
      <c r="D137" s="56">
        <v>4.2000000000000003E-2</v>
      </c>
      <c r="E137" s="144"/>
      <c r="F137" s="73"/>
    </row>
    <row r="138" spans="1:17" x14ac:dyDescent="0.3">
      <c r="E138" s="56"/>
      <c r="F138" s="73"/>
    </row>
    <row r="139" spans="1:17" x14ac:dyDescent="0.3">
      <c r="F139" s="56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</row>
    <row r="140" spans="1:17" x14ac:dyDescent="0.3">
      <c r="F140" s="56"/>
    </row>
    <row r="141" spans="1:17" x14ac:dyDescent="0.3">
      <c r="F141" s="56"/>
    </row>
    <row r="142" spans="1:17" x14ac:dyDescent="0.3">
      <c r="F142" s="56"/>
    </row>
    <row r="143" spans="1:17" x14ac:dyDescent="0.3">
      <c r="F143" s="56"/>
    </row>
    <row r="144" spans="1:17" x14ac:dyDescent="0.3">
      <c r="F144" s="56"/>
    </row>
    <row r="145" spans="6:17" x14ac:dyDescent="0.3">
      <c r="F145" s="56"/>
    </row>
    <row r="146" spans="6:17" x14ac:dyDescent="0.3">
      <c r="F146" s="56"/>
    </row>
    <row r="147" spans="6:17" x14ac:dyDescent="0.3">
      <c r="F147" s="56"/>
    </row>
    <row r="148" spans="6:17" x14ac:dyDescent="0.3">
      <c r="F148" s="56"/>
    </row>
    <row r="149" spans="6:17" x14ac:dyDescent="0.3">
      <c r="F149" s="56"/>
    </row>
    <row r="150" spans="6:17" x14ac:dyDescent="0.3">
      <c r="F150" s="56"/>
    </row>
    <row r="151" spans="6:17" x14ac:dyDescent="0.3">
      <c r="F151" s="56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6:17" x14ac:dyDescent="0.3">
      <c r="F152" s="56"/>
    </row>
    <row r="153" spans="6:17" x14ac:dyDescent="0.3">
      <c r="F153" s="56"/>
    </row>
    <row r="154" spans="6:17" x14ac:dyDescent="0.3">
      <c r="F154" s="56"/>
    </row>
    <row r="155" spans="6:17" x14ac:dyDescent="0.3">
      <c r="F155" s="56"/>
    </row>
    <row r="156" spans="6:17" x14ac:dyDescent="0.3">
      <c r="F156" s="56"/>
    </row>
    <row r="157" spans="6:17" x14ac:dyDescent="0.3">
      <c r="F157" s="56"/>
    </row>
    <row r="158" spans="6:17" x14ac:dyDescent="0.3">
      <c r="F158" s="56"/>
    </row>
    <row r="159" spans="6:17" x14ac:dyDescent="0.3">
      <c r="F159" s="56"/>
    </row>
    <row r="160" spans="6:17" x14ac:dyDescent="0.3">
      <c r="F160" s="56"/>
    </row>
    <row r="161" spans="5:17" x14ac:dyDescent="0.3">
      <c r="F161" s="56"/>
    </row>
    <row r="162" spans="5:17" x14ac:dyDescent="0.3">
      <c r="E162" s="49"/>
      <c r="F162" s="56"/>
    </row>
    <row r="163" spans="5:17" x14ac:dyDescent="0.3">
      <c r="F163" s="56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</row>
    <row r="164" spans="5:17" x14ac:dyDescent="0.3">
      <c r="F164" s="56"/>
    </row>
    <row r="165" spans="5:17" x14ac:dyDescent="0.3">
      <c r="F165" s="56"/>
    </row>
    <row r="166" spans="5:17" x14ac:dyDescent="0.3">
      <c r="F166" s="56"/>
    </row>
    <row r="167" spans="5:17" x14ac:dyDescent="0.3">
      <c r="F167" s="56"/>
    </row>
    <row r="168" spans="5:17" x14ac:dyDescent="0.3">
      <c r="H168" s="49"/>
      <c r="I168" s="49"/>
      <c r="J168" s="49"/>
      <c r="K168" s="49"/>
      <c r="L168" s="49"/>
      <c r="M168" s="49"/>
      <c r="N168" s="49"/>
      <c r="O168" s="49"/>
      <c r="P168" s="49"/>
    </row>
    <row r="170" spans="5:17" x14ac:dyDescent="0.3">
      <c r="H170" s="49"/>
      <c r="I170" s="49"/>
      <c r="J170" s="49"/>
      <c r="K170" s="49"/>
      <c r="L170" s="49"/>
      <c r="M170" s="49"/>
      <c r="N170" s="49"/>
      <c r="O170" s="49"/>
      <c r="P170" s="49"/>
    </row>
    <row r="173" spans="5:17" x14ac:dyDescent="0.3">
      <c r="E173" s="74"/>
    </row>
    <row r="174" spans="5:17" x14ac:dyDescent="0.3">
      <c r="E174" s="74"/>
    </row>
    <row r="175" spans="5:17" x14ac:dyDescent="0.3">
      <c r="E175" s="7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</row>
    <row r="176" spans="5:17" x14ac:dyDescent="0.3">
      <c r="E176" s="74"/>
    </row>
    <row r="177" spans="5:18" x14ac:dyDescent="0.3">
      <c r="E177" s="74"/>
    </row>
    <row r="183" spans="5:18" x14ac:dyDescent="0.3">
      <c r="E183" s="49"/>
    </row>
    <row r="187" spans="5:18" x14ac:dyDescent="0.3"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73"/>
    </row>
    <row r="188" spans="5:18" x14ac:dyDescent="0.3">
      <c r="F188" s="43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3"/>
    </row>
    <row r="189" spans="5:18" x14ac:dyDescent="0.3">
      <c r="F189" s="43"/>
    </row>
    <row r="190" spans="5:18" x14ac:dyDescent="0.3">
      <c r="F190" s="43"/>
      <c r="J190" s="49"/>
    </row>
    <row r="191" spans="5:18" x14ac:dyDescent="0.3">
      <c r="F191" s="43"/>
    </row>
    <row r="192" spans="5:18" x14ac:dyDescent="0.3">
      <c r="F192" s="43"/>
    </row>
    <row r="193" spans="5:6" x14ac:dyDescent="0.3">
      <c r="F193" s="43"/>
    </row>
    <row r="194" spans="5:6" x14ac:dyDescent="0.3">
      <c r="F194" s="43"/>
    </row>
    <row r="195" spans="5:6" x14ac:dyDescent="0.3">
      <c r="F195" s="43"/>
    </row>
    <row r="196" spans="5:6" x14ac:dyDescent="0.3">
      <c r="F196" s="43"/>
    </row>
    <row r="197" spans="5:6" x14ac:dyDescent="0.3">
      <c r="F197" s="43"/>
    </row>
    <row r="198" spans="5:6" x14ac:dyDescent="0.3">
      <c r="F198" s="43"/>
    </row>
    <row r="199" spans="5:6" x14ac:dyDescent="0.3">
      <c r="F199" s="49"/>
    </row>
    <row r="200" spans="5:6" x14ac:dyDescent="0.3">
      <c r="F200" s="49"/>
    </row>
    <row r="201" spans="5:6" x14ac:dyDescent="0.3">
      <c r="F201" s="49"/>
    </row>
    <row r="204" spans="5:6" x14ac:dyDescent="0.3">
      <c r="E204" s="49"/>
    </row>
    <row r="214" spans="5:16" x14ac:dyDescent="0.3">
      <c r="E214" s="49"/>
      <c r="G214" s="76"/>
      <c r="H214" s="76"/>
      <c r="I214" s="56"/>
      <c r="J214" s="56"/>
      <c r="K214" s="56"/>
      <c r="L214" s="56"/>
      <c r="M214" s="56"/>
      <c r="N214" s="56"/>
      <c r="O214" s="56"/>
      <c r="P214" s="56"/>
    </row>
    <row r="215" spans="5:16" x14ac:dyDescent="0.3">
      <c r="E215" s="49"/>
      <c r="G215" s="76"/>
      <c r="H215" s="76"/>
    </row>
    <row r="216" spans="5:16" x14ac:dyDescent="0.3">
      <c r="E216" s="49"/>
      <c r="G216" s="76"/>
      <c r="H216" s="76"/>
    </row>
    <row r="218" spans="5:16" x14ac:dyDescent="0.3">
      <c r="E218" s="49"/>
    </row>
    <row r="219" spans="5:16" x14ac:dyDescent="0.3">
      <c r="G219" s="49"/>
      <c r="H219" s="49"/>
      <c r="I219" s="49"/>
      <c r="J219" s="49"/>
      <c r="K219" s="49"/>
      <c r="L219" s="49"/>
      <c r="M219" s="49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zoomScaleNormal="100" workbookViewId="0">
      <selection activeCell="A32" sqref="A32"/>
    </sheetView>
  </sheetViews>
  <sheetFormatPr defaultColWidth="9.109375" defaultRowHeight="13.8" x14ac:dyDescent="0.3"/>
  <cols>
    <col min="1" max="1" width="7.6640625" style="59" customWidth="1"/>
    <col min="2" max="2" width="10.6640625" style="78" customWidth="1"/>
    <col min="3" max="3" width="10.6640625" style="79" customWidth="1"/>
    <col min="4" max="4" width="10.6640625" style="78" customWidth="1"/>
    <col min="5" max="5" width="11.109375" style="79" customWidth="1"/>
    <col min="6" max="6" width="8.44140625" style="78" customWidth="1"/>
    <col min="7" max="7" width="10.6640625" style="34" customWidth="1"/>
    <col min="8" max="10" width="9.109375" style="34"/>
    <col min="11" max="11" width="12.5546875" style="34" bestFit="1" customWidth="1"/>
    <col min="12" max="12" width="11.88671875" style="34" bestFit="1" customWidth="1"/>
    <col min="13" max="16384" width="9.109375" style="34"/>
  </cols>
  <sheetData>
    <row r="1" spans="1:16" x14ac:dyDescent="0.3">
      <c r="A1" s="77" t="s">
        <v>4</v>
      </c>
      <c r="K1" s="4" t="s">
        <v>11</v>
      </c>
    </row>
    <row r="2" spans="1:16" x14ac:dyDescent="0.3">
      <c r="A2" s="80" t="s">
        <v>133</v>
      </c>
      <c r="B2" s="81"/>
      <c r="C2" s="82"/>
      <c r="D2" s="81"/>
      <c r="E2" s="82"/>
      <c r="F2" s="81"/>
    </row>
    <row r="3" spans="1:16" x14ac:dyDescent="0.3">
      <c r="A3" s="83" t="s">
        <v>21</v>
      </c>
    </row>
    <row r="4" spans="1:16" x14ac:dyDescent="0.3">
      <c r="A4" s="61" t="s">
        <v>128</v>
      </c>
      <c r="B4" s="84"/>
      <c r="C4" s="85"/>
      <c r="D4" s="84"/>
      <c r="E4" s="86"/>
      <c r="F4" s="86"/>
      <c r="G4" s="70"/>
      <c r="H4" s="87"/>
      <c r="J4" s="70"/>
      <c r="K4" s="70"/>
    </row>
    <row r="5" spans="1:16" x14ac:dyDescent="0.3">
      <c r="H5" s="87"/>
    </row>
    <row r="6" spans="1:16" ht="41.4" x14ac:dyDescent="0.3">
      <c r="A6" s="57" t="s">
        <v>13</v>
      </c>
      <c r="B6" s="88" t="s">
        <v>22</v>
      </c>
      <c r="C6" s="89" t="s">
        <v>23</v>
      </c>
      <c r="D6" s="88" t="s">
        <v>24</v>
      </c>
      <c r="E6" s="89" t="s">
        <v>25</v>
      </c>
      <c r="F6" s="88"/>
    </row>
    <row r="7" spans="1:16" ht="15.75" customHeight="1" x14ac:dyDescent="0.3">
      <c r="A7" s="90">
        <v>41653</v>
      </c>
      <c r="B7" s="78">
        <v>14500</v>
      </c>
      <c r="C7" s="78"/>
      <c r="E7" s="142">
        <v>184</v>
      </c>
      <c r="F7" s="34"/>
      <c r="H7" s="58"/>
      <c r="I7" s="59"/>
      <c r="J7" s="58"/>
      <c r="K7" s="58"/>
      <c r="L7" s="58"/>
    </row>
    <row r="8" spans="1:16" ht="12.75" customHeight="1" x14ac:dyDescent="0.3">
      <c r="A8" s="90" t="s">
        <v>17</v>
      </c>
      <c r="B8" s="78">
        <v>-1900</v>
      </c>
      <c r="C8" s="78"/>
      <c r="E8" s="142">
        <v>159</v>
      </c>
      <c r="F8" s="34"/>
      <c r="H8" s="58"/>
      <c r="I8" s="80"/>
      <c r="J8" s="58"/>
      <c r="K8" s="58"/>
      <c r="L8" s="58"/>
    </row>
    <row r="9" spans="1:16" ht="12.75" customHeight="1" x14ac:dyDescent="0.3">
      <c r="A9" s="90" t="s">
        <v>26</v>
      </c>
      <c r="B9" s="78">
        <v>3900</v>
      </c>
      <c r="C9" s="78">
        <f t="shared" ref="C9:C40" si="0">AVERAGE(B7:B9)</f>
        <v>5500</v>
      </c>
      <c r="E9" s="142">
        <v>277</v>
      </c>
      <c r="H9" s="58"/>
      <c r="I9" s="59"/>
      <c r="J9" s="58"/>
      <c r="K9" s="58"/>
      <c r="L9" s="58"/>
    </row>
    <row r="10" spans="1:16" ht="12.75" customHeight="1" x14ac:dyDescent="0.3">
      <c r="A10" s="90">
        <v>41731</v>
      </c>
      <c r="B10" s="78">
        <v>-1400</v>
      </c>
      <c r="C10" s="78">
        <f t="shared" si="0"/>
        <v>200</v>
      </c>
      <c r="E10" s="142">
        <v>311</v>
      </c>
      <c r="H10" s="58"/>
      <c r="I10" s="58"/>
      <c r="J10" s="58"/>
      <c r="K10" s="58"/>
      <c r="L10" s="58"/>
    </row>
    <row r="11" spans="1:16" ht="12.75" customHeight="1" x14ac:dyDescent="0.3">
      <c r="A11" s="90">
        <v>41773</v>
      </c>
      <c r="B11" s="78">
        <v>5100</v>
      </c>
      <c r="C11" s="78">
        <f t="shared" si="0"/>
        <v>2533.3333333333335</v>
      </c>
      <c r="E11" s="142">
        <v>202</v>
      </c>
      <c r="H11" s="58"/>
      <c r="I11" s="58"/>
      <c r="J11" s="58"/>
      <c r="K11" s="58"/>
      <c r="L11" s="58"/>
      <c r="O11" s="91"/>
    </row>
    <row r="12" spans="1:16" ht="12.75" customHeight="1" x14ac:dyDescent="0.3">
      <c r="A12" s="90" t="s">
        <v>19</v>
      </c>
      <c r="B12" s="78">
        <v>6000</v>
      </c>
      <c r="C12" s="78">
        <f t="shared" si="0"/>
        <v>3233.3333333333335</v>
      </c>
      <c r="D12" s="78">
        <f t="shared" ref="D12:D43" si="1">AVERAGE(B7:B12)</f>
        <v>4366.666666666667</v>
      </c>
      <c r="E12" s="142">
        <v>333</v>
      </c>
      <c r="H12" s="58"/>
      <c r="I12" s="58"/>
      <c r="J12" s="58"/>
      <c r="K12" s="58"/>
      <c r="L12" s="58"/>
      <c r="P12" s="91"/>
    </row>
    <row r="13" spans="1:16" ht="12.75" customHeight="1" x14ac:dyDescent="0.3">
      <c r="A13" s="90" t="s">
        <v>27</v>
      </c>
      <c r="B13" s="78">
        <v>17400</v>
      </c>
      <c r="C13" s="78">
        <f t="shared" si="0"/>
        <v>9500</v>
      </c>
      <c r="D13" s="78">
        <f t="shared" si="1"/>
        <v>4850</v>
      </c>
      <c r="E13" s="142">
        <v>243</v>
      </c>
      <c r="H13" s="58"/>
      <c r="I13" s="58"/>
      <c r="J13" s="58"/>
      <c r="K13" s="58"/>
      <c r="L13" s="58"/>
    </row>
    <row r="14" spans="1:16" x14ac:dyDescent="0.3">
      <c r="A14" s="90" t="s">
        <v>28</v>
      </c>
      <c r="B14" s="78">
        <v>9600</v>
      </c>
      <c r="C14" s="78">
        <f t="shared" si="0"/>
        <v>11000</v>
      </c>
      <c r="D14" s="78">
        <f t="shared" si="1"/>
        <v>6766.666666666667</v>
      </c>
      <c r="E14" s="142">
        <v>181</v>
      </c>
    </row>
    <row r="15" spans="1:16" x14ac:dyDescent="0.3">
      <c r="A15" s="71">
        <v>41883</v>
      </c>
      <c r="B15" s="78">
        <v>5200</v>
      </c>
      <c r="C15" s="78">
        <f t="shared" si="0"/>
        <v>10733.333333333334</v>
      </c>
      <c r="D15" s="78">
        <f t="shared" si="1"/>
        <v>6983.333333333333</v>
      </c>
      <c r="E15" s="142">
        <v>307</v>
      </c>
    </row>
    <row r="16" spans="1:16" x14ac:dyDescent="0.3">
      <c r="A16" s="90" t="s">
        <v>20</v>
      </c>
      <c r="B16" s="78">
        <v>2700</v>
      </c>
      <c r="C16" s="78">
        <f t="shared" si="0"/>
        <v>5833.333333333333</v>
      </c>
      <c r="D16" s="78">
        <f t="shared" si="1"/>
        <v>7666.666666666667</v>
      </c>
      <c r="E16" s="142">
        <v>240</v>
      </c>
    </row>
    <row r="17" spans="1:18" x14ac:dyDescent="0.3">
      <c r="A17" s="90">
        <v>41945</v>
      </c>
      <c r="B17" s="78">
        <v>7700</v>
      </c>
      <c r="C17" s="78">
        <f t="shared" si="0"/>
        <v>5200</v>
      </c>
      <c r="D17" s="78">
        <f t="shared" si="1"/>
        <v>8100</v>
      </c>
      <c r="E17" s="142">
        <v>284</v>
      </c>
    </row>
    <row r="18" spans="1:18" x14ac:dyDescent="0.3">
      <c r="A18" s="90">
        <v>41975</v>
      </c>
      <c r="B18" s="78">
        <v>14400</v>
      </c>
      <c r="C18" s="78">
        <f t="shared" si="0"/>
        <v>8266.6666666666661</v>
      </c>
      <c r="D18" s="78">
        <f t="shared" si="1"/>
        <v>9500</v>
      </c>
      <c r="E18" s="142">
        <v>278</v>
      </c>
    </row>
    <row r="19" spans="1:18" x14ac:dyDescent="0.3">
      <c r="A19" s="71">
        <v>42005</v>
      </c>
      <c r="B19" s="78">
        <v>6300</v>
      </c>
      <c r="C19" s="78">
        <f t="shared" si="0"/>
        <v>9466.6666666666661</v>
      </c>
      <c r="D19" s="78">
        <f t="shared" si="1"/>
        <v>7650</v>
      </c>
      <c r="E19" s="142">
        <v>196</v>
      </c>
    </row>
    <row r="20" spans="1:18" x14ac:dyDescent="0.3">
      <c r="A20" s="71">
        <v>42036</v>
      </c>
      <c r="B20" s="78">
        <v>3800</v>
      </c>
      <c r="C20" s="78">
        <f t="shared" si="0"/>
        <v>8166.666666666667</v>
      </c>
      <c r="D20" s="78">
        <f t="shared" si="1"/>
        <v>6683.333333333333</v>
      </c>
      <c r="E20" s="142">
        <v>269</v>
      </c>
    </row>
    <row r="21" spans="1:18" x14ac:dyDescent="0.3">
      <c r="A21" s="71">
        <v>42064</v>
      </c>
      <c r="B21" s="78">
        <v>8200</v>
      </c>
      <c r="C21" s="78">
        <f t="shared" si="0"/>
        <v>6100</v>
      </c>
      <c r="D21" s="78">
        <f t="shared" si="1"/>
        <v>7183.333333333333</v>
      </c>
      <c r="E21" s="142">
        <v>94</v>
      </c>
    </row>
    <row r="22" spans="1:18" x14ac:dyDescent="0.3">
      <c r="A22" s="90">
        <v>42096</v>
      </c>
      <c r="B22" s="78">
        <v>7800</v>
      </c>
      <c r="C22" s="78">
        <f t="shared" si="0"/>
        <v>6600</v>
      </c>
      <c r="D22" s="78">
        <f t="shared" si="1"/>
        <v>8033.333333333333</v>
      </c>
      <c r="E22" s="142">
        <v>277</v>
      </c>
    </row>
    <row r="23" spans="1:18" x14ac:dyDescent="0.3">
      <c r="A23" s="71">
        <v>42128</v>
      </c>
      <c r="B23" s="78">
        <v>6100</v>
      </c>
      <c r="C23" s="78">
        <f t="shared" si="0"/>
        <v>7366.666666666667</v>
      </c>
      <c r="D23" s="78">
        <f t="shared" si="1"/>
        <v>7766.666666666667</v>
      </c>
      <c r="E23" s="142">
        <v>337</v>
      </c>
    </row>
    <row r="24" spans="1:18" x14ac:dyDescent="0.3">
      <c r="A24" s="71">
        <v>42159</v>
      </c>
      <c r="B24" s="78">
        <v>10800</v>
      </c>
      <c r="C24" s="78">
        <f t="shared" si="0"/>
        <v>8233.3333333333339</v>
      </c>
      <c r="D24" s="78">
        <f t="shared" si="1"/>
        <v>7166.666666666667</v>
      </c>
      <c r="E24" s="142">
        <v>156</v>
      </c>
    </row>
    <row r="25" spans="1:18" x14ac:dyDescent="0.3">
      <c r="A25" s="71">
        <v>42189</v>
      </c>
      <c r="B25" s="78">
        <v>7800</v>
      </c>
      <c r="C25" s="78">
        <f t="shared" si="0"/>
        <v>8233.3333333333339</v>
      </c>
      <c r="D25" s="78">
        <f t="shared" si="1"/>
        <v>7416.666666666667</v>
      </c>
      <c r="E25" s="142">
        <v>294</v>
      </c>
      <c r="I25" s="92"/>
      <c r="K25" s="91"/>
    </row>
    <row r="26" spans="1:18" x14ac:dyDescent="0.3">
      <c r="A26" s="71">
        <v>42220</v>
      </c>
      <c r="B26" s="78">
        <v>3000</v>
      </c>
      <c r="C26" s="78">
        <f t="shared" si="0"/>
        <v>7200</v>
      </c>
      <c r="D26" s="78">
        <f t="shared" si="1"/>
        <v>7283.333333333333</v>
      </c>
      <c r="E26" s="142">
        <v>141</v>
      </c>
    </row>
    <row r="27" spans="1:18" x14ac:dyDescent="0.3">
      <c r="A27" s="71">
        <v>42251</v>
      </c>
      <c r="B27" s="78">
        <v>9100</v>
      </c>
      <c r="C27" s="78">
        <f t="shared" si="0"/>
        <v>6633.333333333333</v>
      </c>
      <c r="D27" s="78">
        <f t="shared" si="1"/>
        <v>7433.333333333333</v>
      </c>
      <c r="E27" s="142">
        <v>135</v>
      </c>
    </row>
    <row r="28" spans="1:18" x14ac:dyDescent="0.3">
      <c r="A28" s="71">
        <v>42281</v>
      </c>
      <c r="B28" s="78">
        <v>2800</v>
      </c>
      <c r="C28" s="78">
        <f t="shared" si="0"/>
        <v>4966.666666666667</v>
      </c>
      <c r="D28" s="78">
        <f t="shared" si="1"/>
        <v>6600</v>
      </c>
      <c r="E28" s="142">
        <v>319</v>
      </c>
    </row>
    <row r="29" spans="1:18" x14ac:dyDescent="0.3">
      <c r="A29" s="90">
        <v>42310</v>
      </c>
      <c r="B29" s="78">
        <v>6600</v>
      </c>
      <c r="C29" s="78">
        <f t="shared" si="0"/>
        <v>6166.666666666667</v>
      </c>
      <c r="D29" s="78">
        <f t="shared" si="1"/>
        <v>6683.333333333333</v>
      </c>
      <c r="E29" s="142">
        <v>226</v>
      </c>
    </row>
    <row r="30" spans="1:18" x14ac:dyDescent="0.3">
      <c r="A30" s="90">
        <v>42340</v>
      </c>
      <c r="B30" s="78">
        <v>10800</v>
      </c>
      <c r="C30" s="78">
        <f t="shared" si="0"/>
        <v>6733.333333333333</v>
      </c>
      <c r="D30" s="78">
        <f t="shared" si="1"/>
        <v>6683.333333333333</v>
      </c>
      <c r="E30" s="142">
        <v>273</v>
      </c>
    </row>
    <row r="31" spans="1:18" x14ac:dyDescent="0.3">
      <c r="A31" s="71">
        <v>42370</v>
      </c>
      <c r="B31" s="78">
        <v>14200</v>
      </c>
      <c r="C31" s="78">
        <f t="shared" si="0"/>
        <v>10533.333333333334</v>
      </c>
      <c r="D31" s="78">
        <f t="shared" si="1"/>
        <v>7750</v>
      </c>
      <c r="E31" s="142">
        <v>113</v>
      </c>
      <c r="F31" s="76"/>
    </row>
    <row r="32" spans="1:18" s="87" customFormat="1" x14ac:dyDescent="0.3">
      <c r="A32" s="71">
        <v>42401</v>
      </c>
      <c r="B32" s="78">
        <v>11100</v>
      </c>
      <c r="C32" s="78">
        <f t="shared" si="0"/>
        <v>12033.333333333334</v>
      </c>
      <c r="D32" s="78">
        <f t="shared" si="1"/>
        <v>9100</v>
      </c>
      <c r="E32" s="142">
        <v>215</v>
      </c>
      <c r="F32" s="76"/>
      <c r="H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6" x14ac:dyDescent="0.3">
      <c r="A33" s="71">
        <v>42430</v>
      </c>
      <c r="B33" s="78">
        <v>3400</v>
      </c>
      <c r="C33" s="78">
        <f t="shared" si="0"/>
        <v>9566.6666666666661</v>
      </c>
      <c r="D33" s="78">
        <f t="shared" si="1"/>
        <v>8150</v>
      </c>
      <c r="E33" s="142">
        <v>255</v>
      </c>
      <c r="F33" s="76"/>
    </row>
    <row r="34" spans="1:6" x14ac:dyDescent="0.3">
      <c r="A34" s="71">
        <v>42461</v>
      </c>
      <c r="B34" s="78">
        <v>16400</v>
      </c>
      <c r="C34" s="78">
        <f t="shared" si="0"/>
        <v>10300</v>
      </c>
      <c r="D34" s="78">
        <f t="shared" si="1"/>
        <v>10416.666666666666</v>
      </c>
      <c r="E34" s="142">
        <v>190</v>
      </c>
      <c r="F34" s="76"/>
    </row>
    <row r="35" spans="1:6" x14ac:dyDescent="0.3">
      <c r="A35" s="71">
        <v>42491</v>
      </c>
      <c r="B35" s="78">
        <v>4700</v>
      </c>
      <c r="C35" s="78">
        <f t="shared" si="0"/>
        <v>8166.666666666667</v>
      </c>
      <c r="D35" s="78">
        <f t="shared" si="1"/>
        <v>10100</v>
      </c>
      <c r="E35" s="142">
        <v>45</v>
      </c>
      <c r="F35" s="76"/>
    </row>
    <row r="36" spans="1:6" x14ac:dyDescent="0.3">
      <c r="A36" s="71">
        <v>42522</v>
      </c>
      <c r="B36" s="78">
        <v>3900</v>
      </c>
      <c r="C36" s="78">
        <f t="shared" si="0"/>
        <v>8333.3333333333339</v>
      </c>
      <c r="D36" s="78">
        <f t="shared" si="1"/>
        <v>8950</v>
      </c>
      <c r="E36" s="142">
        <v>251</v>
      </c>
      <c r="F36" s="76"/>
    </row>
    <row r="37" spans="1:6" x14ac:dyDescent="0.3">
      <c r="A37" s="71">
        <v>42552</v>
      </c>
      <c r="B37" s="78">
        <v>11600</v>
      </c>
      <c r="C37" s="78">
        <f t="shared" si="0"/>
        <v>6733.333333333333</v>
      </c>
      <c r="D37" s="78">
        <f t="shared" si="1"/>
        <v>8516.6666666666661</v>
      </c>
      <c r="E37" s="142">
        <v>363</v>
      </c>
      <c r="F37" s="76"/>
    </row>
    <row r="38" spans="1:6" x14ac:dyDescent="0.3">
      <c r="A38" s="71">
        <v>42583</v>
      </c>
      <c r="B38" s="78">
        <v>3300</v>
      </c>
      <c r="C38" s="78">
        <f t="shared" si="0"/>
        <v>6266.666666666667</v>
      </c>
      <c r="D38" s="78">
        <f t="shared" si="1"/>
        <v>7216.666666666667</v>
      </c>
      <c r="E38" s="142">
        <v>149</v>
      </c>
      <c r="F38" s="76"/>
    </row>
    <row r="39" spans="1:6" x14ac:dyDescent="0.3">
      <c r="A39" s="71">
        <v>42614</v>
      </c>
      <c r="B39" s="78">
        <v>15500</v>
      </c>
      <c r="C39" s="78">
        <f t="shared" si="0"/>
        <v>10133.333333333334</v>
      </c>
      <c r="D39" s="78">
        <f t="shared" si="1"/>
        <v>9233.3333333333339</v>
      </c>
      <c r="E39" s="142">
        <v>297</v>
      </c>
      <c r="F39" s="76"/>
    </row>
    <row r="40" spans="1:6" x14ac:dyDescent="0.3">
      <c r="A40" s="71">
        <v>42644</v>
      </c>
      <c r="B40" s="78">
        <v>-4200</v>
      </c>
      <c r="C40" s="78">
        <f t="shared" si="0"/>
        <v>4866.666666666667</v>
      </c>
      <c r="D40" s="78">
        <f t="shared" si="1"/>
        <v>5800</v>
      </c>
      <c r="E40" s="142">
        <v>108</v>
      </c>
      <c r="F40" s="76"/>
    </row>
    <row r="41" spans="1:6" x14ac:dyDescent="0.3">
      <c r="A41" s="90">
        <v>42676</v>
      </c>
      <c r="B41" s="78">
        <v>9300</v>
      </c>
      <c r="C41" s="78">
        <f t="shared" ref="C41:C72" si="2">AVERAGE(B39:B41)</f>
        <v>6866.666666666667</v>
      </c>
      <c r="D41" s="78">
        <f t="shared" si="1"/>
        <v>6566.666666666667</v>
      </c>
      <c r="E41" s="142">
        <v>119</v>
      </c>
      <c r="F41" s="76"/>
    </row>
    <row r="42" spans="1:6" x14ac:dyDescent="0.3">
      <c r="A42" s="90">
        <v>42706</v>
      </c>
      <c r="B42" s="78">
        <v>9100</v>
      </c>
      <c r="C42" s="78">
        <f t="shared" si="2"/>
        <v>4733.333333333333</v>
      </c>
      <c r="D42" s="78">
        <f t="shared" si="1"/>
        <v>7433.333333333333</v>
      </c>
      <c r="E42" s="142">
        <v>222</v>
      </c>
      <c r="F42" s="76"/>
    </row>
    <row r="43" spans="1:6" x14ac:dyDescent="0.3">
      <c r="A43" s="71">
        <v>42736</v>
      </c>
      <c r="B43" s="78">
        <v>-2600</v>
      </c>
      <c r="C43" s="78">
        <f t="shared" si="2"/>
        <v>5266.666666666667</v>
      </c>
      <c r="D43" s="78">
        <f t="shared" si="1"/>
        <v>5066.666666666667</v>
      </c>
      <c r="E43" s="142">
        <v>226</v>
      </c>
      <c r="F43" s="76"/>
    </row>
    <row r="44" spans="1:6" x14ac:dyDescent="0.3">
      <c r="A44" s="71">
        <v>42767</v>
      </c>
      <c r="B44" s="78">
        <v>8000</v>
      </c>
      <c r="C44" s="78">
        <f t="shared" si="2"/>
        <v>4833.333333333333</v>
      </c>
      <c r="D44" s="78">
        <f t="shared" ref="D44:D75" si="3">AVERAGE(B39:B44)</f>
        <v>5850</v>
      </c>
      <c r="E44" s="142">
        <v>212</v>
      </c>
      <c r="F44" s="76"/>
    </row>
    <row r="45" spans="1:6" x14ac:dyDescent="0.3">
      <c r="A45" s="71">
        <v>42795</v>
      </c>
      <c r="B45" s="78">
        <v>10400</v>
      </c>
      <c r="C45" s="78">
        <f t="shared" si="2"/>
        <v>5266.666666666667</v>
      </c>
      <c r="D45" s="78">
        <f t="shared" si="3"/>
        <v>5000</v>
      </c>
      <c r="E45" s="142">
        <v>128</v>
      </c>
      <c r="F45" s="76"/>
    </row>
    <row r="46" spans="1:6" x14ac:dyDescent="0.3">
      <c r="A46" s="71">
        <v>42826</v>
      </c>
      <c r="B46" s="78">
        <v>6800</v>
      </c>
      <c r="C46" s="78">
        <f t="shared" si="2"/>
        <v>8400</v>
      </c>
      <c r="D46" s="78">
        <f t="shared" si="3"/>
        <v>6833.333333333333</v>
      </c>
      <c r="E46" s="142">
        <v>197</v>
      </c>
      <c r="F46" s="76"/>
    </row>
    <row r="47" spans="1:6" x14ac:dyDescent="0.3">
      <c r="A47" s="71">
        <v>42856</v>
      </c>
      <c r="B47" s="78">
        <v>10000</v>
      </c>
      <c r="C47" s="78">
        <f t="shared" si="2"/>
        <v>9066.6666666666661</v>
      </c>
      <c r="D47" s="78">
        <f t="shared" si="3"/>
        <v>6950</v>
      </c>
      <c r="E47" s="142">
        <v>216</v>
      </c>
      <c r="F47" s="76"/>
    </row>
    <row r="48" spans="1:6" x14ac:dyDescent="0.3">
      <c r="A48" s="71">
        <v>42887</v>
      </c>
      <c r="B48" s="78">
        <v>11900</v>
      </c>
      <c r="C48" s="78">
        <f t="shared" si="2"/>
        <v>9566.6666666666661</v>
      </c>
      <c r="D48" s="78">
        <f t="shared" si="3"/>
        <v>7416.666666666667</v>
      </c>
      <c r="E48" s="142">
        <v>199</v>
      </c>
      <c r="F48" s="76"/>
    </row>
    <row r="49" spans="1:6" x14ac:dyDescent="0.3">
      <c r="A49" s="71">
        <v>42917</v>
      </c>
      <c r="B49" s="78">
        <v>3000</v>
      </c>
      <c r="C49" s="78">
        <f t="shared" si="2"/>
        <v>8300</v>
      </c>
      <c r="D49" s="78">
        <f t="shared" si="3"/>
        <v>8350</v>
      </c>
      <c r="E49" s="142">
        <v>184</v>
      </c>
      <c r="F49" s="76"/>
    </row>
    <row r="50" spans="1:6" x14ac:dyDescent="0.3">
      <c r="A50" s="71">
        <v>42948</v>
      </c>
      <c r="B50" s="78">
        <v>-1200</v>
      </c>
      <c r="C50" s="78">
        <f t="shared" si="2"/>
        <v>4566.666666666667</v>
      </c>
      <c r="D50" s="78">
        <f t="shared" si="3"/>
        <v>6816.666666666667</v>
      </c>
      <c r="E50" s="142">
        <v>135</v>
      </c>
      <c r="F50" s="76"/>
    </row>
    <row r="51" spans="1:6" x14ac:dyDescent="0.3">
      <c r="A51" s="71">
        <v>42979</v>
      </c>
      <c r="B51" s="78">
        <v>10300</v>
      </c>
      <c r="C51" s="78">
        <f t="shared" si="2"/>
        <v>4033.3333333333335</v>
      </c>
      <c r="D51" s="78">
        <f t="shared" si="3"/>
        <v>6800</v>
      </c>
      <c r="E51" s="142">
        <v>92</v>
      </c>
      <c r="F51" s="76"/>
    </row>
    <row r="52" spans="1:6" x14ac:dyDescent="0.3">
      <c r="A52" s="71">
        <v>43009</v>
      </c>
      <c r="B52" s="78">
        <v>0</v>
      </c>
      <c r="C52" s="78">
        <f t="shared" si="2"/>
        <v>3033.3333333333335</v>
      </c>
      <c r="D52" s="78">
        <f t="shared" si="3"/>
        <v>5666.666666666667</v>
      </c>
      <c r="E52" s="142">
        <v>147</v>
      </c>
      <c r="F52" s="76"/>
    </row>
    <row r="53" spans="1:6" x14ac:dyDescent="0.3">
      <c r="A53" s="71">
        <v>43040</v>
      </c>
      <c r="B53" s="78">
        <v>7100</v>
      </c>
      <c r="C53" s="78">
        <f t="shared" si="2"/>
        <v>5800</v>
      </c>
      <c r="D53" s="78">
        <f t="shared" si="3"/>
        <v>5183.333333333333</v>
      </c>
      <c r="E53" s="142">
        <v>229</v>
      </c>
      <c r="F53" s="76"/>
    </row>
    <row r="54" spans="1:6" x14ac:dyDescent="0.3">
      <c r="A54" s="71">
        <v>43070</v>
      </c>
      <c r="B54" s="78">
        <v>11600</v>
      </c>
      <c r="C54" s="78">
        <f t="shared" si="2"/>
        <v>6233.333333333333</v>
      </c>
      <c r="D54" s="78">
        <f t="shared" si="3"/>
        <v>5133.333333333333</v>
      </c>
      <c r="E54" s="142">
        <v>146</v>
      </c>
      <c r="F54" s="76"/>
    </row>
    <row r="55" spans="1:6" x14ac:dyDescent="0.3">
      <c r="A55" s="71">
        <v>43101</v>
      </c>
      <c r="B55" s="78">
        <v>13200</v>
      </c>
      <c r="C55" s="78">
        <f t="shared" si="2"/>
        <v>10633.333333333334</v>
      </c>
      <c r="D55" s="78">
        <f t="shared" si="3"/>
        <v>6833.333333333333</v>
      </c>
      <c r="E55" s="142">
        <v>146</v>
      </c>
      <c r="F55" s="76"/>
    </row>
    <row r="56" spans="1:6" x14ac:dyDescent="0.3">
      <c r="A56" s="71">
        <v>43132</v>
      </c>
      <c r="B56" s="78">
        <v>6500</v>
      </c>
      <c r="C56" s="78">
        <f t="shared" si="2"/>
        <v>10433.333333333334</v>
      </c>
      <c r="D56" s="78">
        <f t="shared" si="3"/>
        <v>8116.666666666667</v>
      </c>
      <c r="E56" s="142">
        <v>387</v>
      </c>
      <c r="F56" s="76"/>
    </row>
    <row r="57" spans="1:6" x14ac:dyDescent="0.3">
      <c r="A57" s="71">
        <v>43160</v>
      </c>
      <c r="B57" s="78">
        <v>7800</v>
      </c>
      <c r="C57" s="78">
        <f t="shared" si="2"/>
        <v>9166.6666666666661</v>
      </c>
      <c r="D57" s="78">
        <f t="shared" si="3"/>
        <v>7700</v>
      </c>
      <c r="E57" s="142">
        <v>226</v>
      </c>
      <c r="F57" s="76"/>
    </row>
    <row r="58" spans="1:6" x14ac:dyDescent="0.3">
      <c r="A58" s="71">
        <v>43191</v>
      </c>
      <c r="B58" s="78">
        <v>-3200</v>
      </c>
      <c r="C58" s="78">
        <f t="shared" si="2"/>
        <v>3700</v>
      </c>
      <c r="D58" s="78">
        <f t="shared" si="3"/>
        <v>7166.666666666667</v>
      </c>
      <c r="E58" s="142">
        <v>146</v>
      </c>
      <c r="F58" s="76"/>
    </row>
    <row r="59" spans="1:6" x14ac:dyDescent="0.3">
      <c r="A59" s="71">
        <v>43221</v>
      </c>
      <c r="B59" s="78">
        <v>10500</v>
      </c>
      <c r="C59" s="78">
        <f t="shared" si="2"/>
        <v>5033.333333333333</v>
      </c>
      <c r="D59" s="78">
        <f t="shared" si="3"/>
        <v>7733.333333333333</v>
      </c>
      <c r="E59" s="142">
        <v>329</v>
      </c>
      <c r="F59" s="76"/>
    </row>
    <row r="60" spans="1:6" x14ac:dyDescent="0.3">
      <c r="A60" s="71">
        <v>43252</v>
      </c>
      <c r="B60" s="78">
        <v>6000</v>
      </c>
      <c r="C60" s="78">
        <f t="shared" si="2"/>
        <v>4433.333333333333</v>
      </c>
      <c r="D60" s="78">
        <f t="shared" si="3"/>
        <v>6800</v>
      </c>
      <c r="E60" s="142">
        <v>213</v>
      </c>
      <c r="F60" s="76"/>
    </row>
    <row r="61" spans="1:6" x14ac:dyDescent="0.3">
      <c r="A61" s="71">
        <v>43282</v>
      </c>
      <c r="B61" s="78">
        <v>4100</v>
      </c>
      <c r="C61" s="78">
        <f t="shared" si="2"/>
        <v>6866.666666666667</v>
      </c>
      <c r="D61" s="78">
        <f t="shared" si="3"/>
        <v>5283.333333333333</v>
      </c>
      <c r="E61" s="142">
        <v>55</v>
      </c>
      <c r="F61" s="76"/>
    </row>
    <row r="62" spans="1:6" x14ac:dyDescent="0.3">
      <c r="A62" s="71">
        <v>43313</v>
      </c>
      <c r="B62" s="78">
        <v>11000</v>
      </c>
      <c r="C62" s="78">
        <f t="shared" si="2"/>
        <v>7033.333333333333</v>
      </c>
      <c r="D62" s="78">
        <f t="shared" si="3"/>
        <v>6033.333333333333</v>
      </c>
      <c r="E62" s="142">
        <v>251</v>
      </c>
      <c r="F62" s="76"/>
    </row>
    <row r="63" spans="1:6" x14ac:dyDescent="0.3">
      <c r="A63" s="71">
        <v>43344</v>
      </c>
      <c r="B63" s="78">
        <v>-200</v>
      </c>
      <c r="C63" s="78">
        <f t="shared" si="2"/>
        <v>4966.666666666667</v>
      </c>
      <c r="D63" s="78">
        <f t="shared" si="3"/>
        <v>4700</v>
      </c>
      <c r="E63" s="142">
        <v>87</v>
      </c>
      <c r="F63" s="76"/>
    </row>
    <row r="64" spans="1:6" x14ac:dyDescent="0.3">
      <c r="A64" s="71">
        <v>43374</v>
      </c>
      <c r="B64" s="78">
        <v>6900</v>
      </c>
      <c r="C64" s="78">
        <f t="shared" si="2"/>
        <v>5900</v>
      </c>
      <c r="D64" s="78">
        <f t="shared" si="3"/>
        <v>6383.333333333333</v>
      </c>
      <c r="E64" s="142">
        <v>164</v>
      </c>
      <c r="F64" s="76"/>
    </row>
    <row r="65" spans="1:7" x14ac:dyDescent="0.3">
      <c r="A65" s="71">
        <v>43405</v>
      </c>
      <c r="B65" s="78">
        <v>5100</v>
      </c>
      <c r="C65" s="78">
        <f t="shared" si="2"/>
        <v>3933.3333333333335</v>
      </c>
      <c r="D65" s="78">
        <f t="shared" si="3"/>
        <v>5483.333333333333</v>
      </c>
      <c r="E65" s="142">
        <v>97</v>
      </c>
      <c r="F65" s="76"/>
    </row>
    <row r="66" spans="1:7" x14ac:dyDescent="0.3">
      <c r="A66" s="71">
        <v>43435</v>
      </c>
      <c r="B66" s="78">
        <v>5300</v>
      </c>
      <c r="C66" s="78">
        <f t="shared" si="2"/>
        <v>5766.666666666667</v>
      </c>
      <c r="D66" s="78">
        <f t="shared" si="3"/>
        <v>5366.666666666667</v>
      </c>
      <c r="E66" s="142">
        <v>182</v>
      </c>
      <c r="F66" s="76"/>
    </row>
    <row r="67" spans="1:7" x14ac:dyDescent="0.3">
      <c r="A67" s="71">
        <v>43466</v>
      </c>
      <c r="B67" s="78">
        <v>10400</v>
      </c>
      <c r="C67" s="78">
        <f t="shared" si="2"/>
        <v>6933.333333333333</v>
      </c>
      <c r="D67" s="78">
        <f t="shared" si="3"/>
        <v>6416.666666666667</v>
      </c>
      <c r="E67" s="142">
        <v>258</v>
      </c>
      <c r="F67" s="76"/>
    </row>
    <row r="68" spans="1:7" x14ac:dyDescent="0.3">
      <c r="A68" s="71">
        <v>43497</v>
      </c>
      <c r="B68" s="78">
        <v>-23200</v>
      </c>
      <c r="C68" s="78">
        <f t="shared" si="2"/>
        <v>-2500</v>
      </c>
      <c r="D68" s="78">
        <f t="shared" si="3"/>
        <v>716.66666666666663</v>
      </c>
      <c r="E68" s="142">
        <v>5</v>
      </c>
      <c r="F68" s="76"/>
    </row>
    <row r="69" spans="1:7" x14ac:dyDescent="0.3">
      <c r="A69" s="71">
        <v>43525</v>
      </c>
      <c r="B69" s="78">
        <v>23800</v>
      </c>
      <c r="C69" s="78">
        <f t="shared" si="2"/>
        <v>3666.6666666666665</v>
      </c>
      <c r="D69" s="78">
        <f t="shared" si="3"/>
        <v>4716.666666666667</v>
      </c>
      <c r="E69" s="142">
        <v>227</v>
      </c>
      <c r="F69" s="76"/>
    </row>
    <row r="70" spans="1:7" x14ac:dyDescent="0.3">
      <c r="A70" s="71">
        <v>43556</v>
      </c>
      <c r="B70" s="78">
        <v>9900</v>
      </c>
      <c r="C70" s="78">
        <f t="shared" si="2"/>
        <v>3500</v>
      </c>
      <c r="D70" s="78">
        <f t="shared" si="3"/>
        <v>5216.666666666667</v>
      </c>
      <c r="E70" s="142">
        <v>308</v>
      </c>
      <c r="F70" s="76"/>
    </row>
    <row r="71" spans="1:7" x14ac:dyDescent="0.3">
      <c r="A71" s="71">
        <v>43586</v>
      </c>
      <c r="B71" s="78">
        <v>9400</v>
      </c>
      <c r="C71" s="78">
        <f t="shared" si="2"/>
        <v>14366.666666666666</v>
      </c>
      <c r="D71" s="78">
        <f t="shared" si="3"/>
        <v>5933.333333333333</v>
      </c>
      <c r="E71" s="142">
        <v>38</v>
      </c>
      <c r="F71" s="76"/>
    </row>
    <row r="72" spans="1:7" x14ac:dyDescent="0.3">
      <c r="A72" s="71">
        <v>43617</v>
      </c>
      <c r="B72" s="78">
        <v>6400</v>
      </c>
      <c r="C72" s="78">
        <f t="shared" si="2"/>
        <v>8566.6666666666661</v>
      </c>
      <c r="D72" s="78">
        <f t="shared" si="3"/>
        <v>6116.666666666667</v>
      </c>
      <c r="E72" s="142">
        <v>204</v>
      </c>
      <c r="F72" s="76"/>
    </row>
    <row r="73" spans="1:7" x14ac:dyDescent="0.3">
      <c r="A73" s="71">
        <v>43647</v>
      </c>
      <c r="B73" s="78">
        <v>12700</v>
      </c>
      <c r="C73" s="78">
        <f t="shared" ref="C73:C104" si="4">AVERAGE(B71:B73)</f>
        <v>9500</v>
      </c>
      <c r="D73" s="78">
        <f t="shared" si="3"/>
        <v>6500</v>
      </c>
      <c r="E73" s="142">
        <v>90</v>
      </c>
      <c r="F73" s="76"/>
    </row>
    <row r="74" spans="1:7" x14ac:dyDescent="0.3">
      <c r="A74" s="71">
        <v>43678</v>
      </c>
      <c r="B74" s="78">
        <v>9200</v>
      </c>
      <c r="C74" s="78">
        <f t="shared" si="4"/>
        <v>9433.3333333333339</v>
      </c>
      <c r="D74" s="78">
        <f t="shared" si="3"/>
        <v>11900</v>
      </c>
      <c r="E74" s="142">
        <v>221</v>
      </c>
      <c r="F74" s="76"/>
    </row>
    <row r="75" spans="1:7" x14ac:dyDescent="0.3">
      <c r="A75" s="71">
        <v>43709</v>
      </c>
      <c r="B75" s="78">
        <v>-6000</v>
      </c>
      <c r="C75" s="78">
        <f t="shared" si="4"/>
        <v>5300</v>
      </c>
      <c r="D75" s="78">
        <f t="shared" si="3"/>
        <v>6933.333333333333</v>
      </c>
      <c r="E75" s="142">
        <v>203</v>
      </c>
      <c r="F75" s="76"/>
    </row>
    <row r="76" spans="1:7" x14ac:dyDescent="0.3">
      <c r="A76" s="71">
        <v>43739</v>
      </c>
      <c r="B76" s="78">
        <v>500</v>
      </c>
      <c r="C76" s="78">
        <f t="shared" si="4"/>
        <v>1233.3333333333333</v>
      </c>
      <c r="D76" s="78">
        <f t="shared" ref="D76:D107" si="5">AVERAGE(B71:B76)</f>
        <v>5366.666666666667</v>
      </c>
      <c r="E76" s="142">
        <v>100</v>
      </c>
      <c r="F76" s="76"/>
    </row>
    <row r="77" spans="1:7" x14ac:dyDescent="0.3">
      <c r="A77" s="71">
        <v>43770</v>
      </c>
      <c r="B77" s="78">
        <v>5400</v>
      </c>
      <c r="C77" s="78">
        <f t="shared" si="4"/>
        <v>-33.333333333333336</v>
      </c>
      <c r="D77" s="78">
        <f t="shared" si="5"/>
        <v>4700</v>
      </c>
      <c r="E77" s="142">
        <v>208</v>
      </c>
      <c r="F77" s="76"/>
    </row>
    <row r="78" spans="1:7" x14ac:dyDescent="0.3">
      <c r="A78" s="71">
        <v>43800</v>
      </c>
      <c r="B78" s="78">
        <v>16000</v>
      </c>
      <c r="C78" s="78">
        <f t="shared" si="4"/>
        <v>7300</v>
      </c>
      <c r="D78" s="78">
        <f t="shared" si="5"/>
        <v>6300</v>
      </c>
      <c r="E78" s="142">
        <v>126</v>
      </c>
      <c r="F78" s="76"/>
    </row>
    <row r="79" spans="1:7" x14ac:dyDescent="0.3">
      <c r="A79" s="71">
        <v>43831</v>
      </c>
      <c r="B79" s="78">
        <v>4800</v>
      </c>
      <c r="C79" s="78">
        <f t="shared" si="4"/>
        <v>8733.3333333333339</v>
      </c>
      <c r="D79" s="78">
        <f t="shared" si="5"/>
        <v>4983.333333333333</v>
      </c>
      <c r="E79" s="142">
        <v>253</v>
      </c>
      <c r="F79" s="76"/>
    </row>
    <row r="80" spans="1:7" x14ac:dyDescent="0.3">
      <c r="A80" s="71">
        <v>43862</v>
      </c>
      <c r="B80" s="78">
        <v>3100</v>
      </c>
      <c r="C80" s="78">
        <f t="shared" si="4"/>
        <v>7966.666666666667</v>
      </c>
      <c r="D80" s="78">
        <f t="shared" si="5"/>
        <v>3966.6666666666665</v>
      </c>
      <c r="E80" s="142">
        <v>264</v>
      </c>
      <c r="F80" s="76"/>
      <c r="G80" s="76"/>
    </row>
    <row r="81" spans="1:6" x14ac:dyDescent="0.3">
      <c r="A81" s="71">
        <v>43891</v>
      </c>
      <c r="B81" s="78">
        <v>-23700</v>
      </c>
      <c r="C81" s="78">
        <f t="shared" si="4"/>
        <v>-5266.666666666667</v>
      </c>
      <c r="D81" s="78">
        <f t="shared" si="5"/>
        <v>1016.6666666666666</v>
      </c>
      <c r="E81" s="142">
        <v>-1411</v>
      </c>
      <c r="F81" s="76"/>
    </row>
    <row r="82" spans="1:6" x14ac:dyDescent="0.3">
      <c r="A82" s="71">
        <v>43922</v>
      </c>
      <c r="B82" s="78">
        <v>-393500</v>
      </c>
      <c r="C82" s="78">
        <f t="shared" si="4"/>
        <v>-138033.33333333334</v>
      </c>
      <c r="D82" s="78">
        <f t="shared" si="5"/>
        <v>-64650</v>
      </c>
      <c r="E82" s="142">
        <v>-20477</v>
      </c>
      <c r="F82" s="76"/>
    </row>
    <row r="83" spans="1:6" x14ac:dyDescent="0.3">
      <c r="A83" s="71">
        <v>43952</v>
      </c>
      <c r="B83" s="78">
        <v>-14200</v>
      </c>
      <c r="C83" s="78">
        <f t="shared" si="4"/>
        <v>-143800</v>
      </c>
      <c r="D83" s="78">
        <f t="shared" si="5"/>
        <v>-67916.666666666672</v>
      </c>
      <c r="E83" s="142">
        <v>2619</v>
      </c>
      <c r="F83" s="76"/>
    </row>
    <row r="84" spans="1:6" x14ac:dyDescent="0.3">
      <c r="A84" s="71">
        <v>43983</v>
      </c>
      <c r="B84" s="78">
        <v>83200</v>
      </c>
      <c r="C84" s="78">
        <f t="shared" si="4"/>
        <v>-108166.66666666667</v>
      </c>
      <c r="D84" s="78">
        <f t="shared" si="5"/>
        <v>-56716.666666666664</v>
      </c>
      <c r="E84" s="142">
        <v>4615</v>
      </c>
      <c r="F84" s="76"/>
    </row>
    <row r="85" spans="1:6" x14ac:dyDescent="0.3">
      <c r="A85" s="71">
        <v>44013</v>
      </c>
      <c r="B85" s="78">
        <v>54100</v>
      </c>
      <c r="C85" s="78">
        <f t="shared" si="4"/>
        <v>41033.333333333336</v>
      </c>
      <c r="D85" s="78">
        <f t="shared" si="5"/>
        <v>-48500</v>
      </c>
      <c r="E85" s="142">
        <v>1585</v>
      </c>
      <c r="F85" s="76"/>
    </row>
    <row r="86" spans="1:6" x14ac:dyDescent="0.3">
      <c r="A86" s="71">
        <v>44044</v>
      </c>
      <c r="B86" s="78">
        <v>32700</v>
      </c>
      <c r="C86" s="78">
        <f t="shared" si="4"/>
        <v>56666.666666666664</v>
      </c>
      <c r="D86" s="78">
        <f t="shared" si="5"/>
        <v>-43566.666666666664</v>
      </c>
      <c r="E86" s="142">
        <v>1534</v>
      </c>
      <c r="F86" s="76"/>
    </row>
    <row r="87" spans="1:6" x14ac:dyDescent="0.3">
      <c r="A87" s="71">
        <v>44075</v>
      </c>
      <c r="B87" s="78">
        <v>13400</v>
      </c>
      <c r="C87" s="78">
        <f t="shared" si="4"/>
        <v>33400</v>
      </c>
      <c r="D87" s="78">
        <f t="shared" si="5"/>
        <v>-37383.333333333336</v>
      </c>
      <c r="E87" s="142">
        <v>1046</v>
      </c>
      <c r="F87" s="76"/>
    </row>
    <row r="88" spans="1:6" x14ac:dyDescent="0.3">
      <c r="A88" s="71">
        <v>44105</v>
      </c>
      <c r="B88" s="78">
        <v>1500</v>
      </c>
      <c r="C88" s="78">
        <f t="shared" si="4"/>
        <v>15866.666666666666</v>
      </c>
      <c r="D88" s="78">
        <f t="shared" si="5"/>
        <v>28450</v>
      </c>
      <c r="E88" s="142">
        <v>673</v>
      </c>
      <c r="F88" s="76"/>
    </row>
    <row r="89" spans="1:6" x14ac:dyDescent="0.3">
      <c r="A89" s="71">
        <v>44136</v>
      </c>
      <c r="B89" s="78">
        <v>6000</v>
      </c>
      <c r="C89" s="78">
        <f t="shared" si="4"/>
        <v>6966.666666666667</v>
      </c>
      <c r="D89" s="78">
        <f t="shared" si="5"/>
        <v>31816.666666666668</v>
      </c>
      <c r="E89" s="142">
        <v>268</v>
      </c>
      <c r="F89" s="76"/>
    </row>
    <row r="90" spans="1:6" x14ac:dyDescent="0.3">
      <c r="A90" s="71">
        <v>44166</v>
      </c>
      <c r="B90" s="78">
        <v>-10700</v>
      </c>
      <c r="C90" s="78">
        <f t="shared" si="4"/>
        <v>-1066.6666666666667</v>
      </c>
      <c r="D90" s="78">
        <f t="shared" si="5"/>
        <v>16166.666666666666</v>
      </c>
      <c r="E90" s="142">
        <v>-243</v>
      </c>
      <c r="F90" s="76"/>
    </row>
    <row r="91" spans="1:6" x14ac:dyDescent="0.3">
      <c r="A91" s="71">
        <v>44197</v>
      </c>
      <c r="B91" s="78">
        <v>1800</v>
      </c>
      <c r="C91" s="78">
        <f t="shared" si="4"/>
        <v>-966.66666666666663</v>
      </c>
      <c r="D91" s="78">
        <f t="shared" si="5"/>
        <v>7450</v>
      </c>
      <c r="E91" s="142">
        <v>398</v>
      </c>
      <c r="F91" s="76"/>
    </row>
    <row r="92" spans="1:6" x14ac:dyDescent="0.3">
      <c r="A92" s="71">
        <v>44228</v>
      </c>
      <c r="B92" s="78">
        <v>20100</v>
      </c>
      <c r="C92" s="78">
        <f t="shared" si="4"/>
        <v>3733.3333333333335</v>
      </c>
      <c r="D92" s="78">
        <f t="shared" si="5"/>
        <v>5350</v>
      </c>
      <c r="E92" s="142">
        <v>527</v>
      </c>
      <c r="F92" s="76"/>
    </row>
    <row r="93" spans="1:6" x14ac:dyDescent="0.3">
      <c r="A93" s="71">
        <v>44256</v>
      </c>
      <c r="B93" s="78">
        <v>22000</v>
      </c>
      <c r="C93" s="78">
        <f t="shared" si="4"/>
        <v>14633.333333333334</v>
      </c>
      <c r="D93" s="78">
        <f t="shared" si="5"/>
        <v>6783.333333333333</v>
      </c>
      <c r="E93" s="142">
        <v>831</v>
      </c>
      <c r="F93" s="76"/>
    </row>
    <row r="94" spans="1:6" x14ac:dyDescent="0.3">
      <c r="A94" s="71">
        <v>44287</v>
      </c>
      <c r="B94" s="78">
        <v>23300</v>
      </c>
      <c r="C94" s="78">
        <f t="shared" si="4"/>
        <v>21800</v>
      </c>
      <c r="D94" s="78">
        <f t="shared" si="5"/>
        <v>10416.666666666666</v>
      </c>
      <c r="E94" s="142">
        <v>319</v>
      </c>
      <c r="F94" s="76"/>
    </row>
    <row r="95" spans="1:6" x14ac:dyDescent="0.3">
      <c r="A95" s="71">
        <v>44317</v>
      </c>
      <c r="B95" s="78">
        <v>6400</v>
      </c>
      <c r="C95" s="78">
        <f t="shared" si="4"/>
        <v>17233.333333333332</v>
      </c>
      <c r="D95" s="78">
        <f t="shared" si="5"/>
        <v>10483.333333333334</v>
      </c>
      <c r="E95" s="142">
        <v>451</v>
      </c>
      <c r="F95" s="76"/>
    </row>
    <row r="96" spans="1:6" x14ac:dyDescent="0.3">
      <c r="A96" s="71">
        <v>44348</v>
      </c>
      <c r="B96" s="78">
        <v>16200</v>
      </c>
      <c r="C96" s="78">
        <f t="shared" si="4"/>
        <v>15300</v>
      </c>
      <c r="D96" s="78">
        <f t="shared" si="5"/>
        <v>14966.666666666666</v>
      </c>
      <c r="E96" s="142">
        <v>778</v>
      </c>
      <c r="F96" s="76"/>
    </row>
    <row r="97" spans="1:13" x14ac:dyDescent="0.3">
      <c r="A97" s="71">
        <v>44378</v>
      </c>
      <c r="B97" s="78">
        <v>37600</v>
      </c>
      <c r="C97" s="78">
        <f t="shared" si="4"/>
        <v>20066.666666666668</v>
      </c>
      <c r="D97" s="78">
        <f t="shared" si="5"/>
        <v>20933.333333333332</v>
      </c>
      <c r="E97" s="142">
        <v>939</v>
      </c>
      <c r="F97" s="76"/>
    </row>
    <row r="98" spans="1:13" x14ac:dyDescent="0.3">
      <c r="A98" s="71">
        <v>44409</v>
      </c>
      <c r="B98" s="78">
        <v>17000</v>
      </c>
      <c r="C98" s="78">
        <f t="shared" si="4"/>
        <v>23600</v>
      </c>
      <c r="D98" s="78">
        <f t="shared" si="5"/>
        <v>20416.666666666668</v>
      </c>
      <c r="E98" s="142">
        <v>465</v>
      </c>
      <c r="F98" s="76"/>
    </row>
    <row r="99" spans="1:13" x14ac:dyDescent="0.3">
      <c r="A99" s="71">
        <v>44440</v>
      </c>
      <c r="B99" s="78">
        <v>10900</v>
      </c>
      <c r="C99" s="78">
        <f t="shared" si="4"/>
        <v>21833.333333333332</v>
      </c>
      <c r="D99" s="78">
        <f t="shared" si="5"/>
        <v>18566.666666666668</v>
      </c>
      <c r="E99" s="142">
        <v>480</v>
      </c>
      <c r="F99" s="76"/>
    </row>
    <row r="100" spans="1:13" x14ac:dyDescent="0.3">
      <c r="A100" s="71">
        <v>44470</v>
      </c>
      <c r="B100" s="78">
        <v>26300</v>
      </c>
      <c r="C100" s="78">
        <f t="shared" si="4"/>
        <v>18066.666666666668</v>
      </c>
      <c r="D100" s="78">
        <f t="shared" si="5"/>
        <v>19066.666666666668</v>
      </c>
      <c r="E100" s="142">
        <v>860</v>
      </c>
      <c r="F100" s="76"/>
    </row>
    <row r="101" spans="1:13" x14ac:dyDescent="0.3">
      <c r="A101" s="71">
        <v>44501</v>
      </c>
      <c r="B101" s="78">
        <v>8100</v>
      </c>
      <c r="C101" s="78">
        <f t="shared" si="4"/>
        <v>15100</v>
      </c>
      <c r="D101" s="78">
        <f t="shared" si="5"/>
        <v>19350</v>
      </c>
      <c r="E101" s="142">
        <v>631</v>
      </c>
      <c r="F101" s="76"/>
    </row>
    <row r="102" spans="1:13" x14ac:dyDescent="0.3">
      <c r="A102" s="71">
        <v>44531</v>
      </c>
      <c r="B102" s="78">
        <v>16000</v>
      </c>
      <c r="C102" s="78">
        <f t="shared" si="4"/>
        <v>16800</v>
      </c>
      <c r="D102" s="78">
        <f t="shared" si="5"/>
        <v>19316.666666666668</v>
      </c>
      <c r="E102" s="142">
        <v>566</v>
      </c>
      <c r="F102" s="76"/>
      <c r="G102" s="76"/>
    </row>
    <row r="103" spans="1:13" x14ac:dyDescent="0.3">
      <c r="A103" s="71">
        <v>44562</v>
      </c>
      <c r="B103" s="78">
        <v>-11200</v>
      </c>
      <c r="C103" s="78">
        <f t="shared" si="4"/>
        <v>4300</v>
      </c>
      <c r="D103" s="78">
        <f t="shared" si="5"/>
        <v>11183.333333333334</v>
      </c>
      <c r="E103" s="142">
        <v>251</v>
      </c>
      <c r="F103" s="76"/>
      <c r="H103" s="76"/>
      <c r="J103" s="76"/>
      <c r="K103" s="76"/>
      <c r="L103" s="76"/>
      <c r="M103" s="76"/>
    </row>
    <row r="104" spans="1:13" x14ac:dyDescent="0.3">
      <c r="A104" s="71">
        <v>44593</v>
      </c>
      <c r="B104" s="78">
        <v>33800</v>
      </c>
      <c r="C104" s="78">
        <f t="shared" si="4"/>
        <v>12866.666666666666</v>
      </c>
      <c r="D104" s="78">
        <f t="shared" si="5"/>
        <v>13983.333333333334</v>
      </c>
      <c r="E104" s="142">
        <v>862</v>
      </c>
      <c r="F104" s="76"/>
    </row>
    <row r="105" spans="1:13" x14ac:dyDescent="0.3">
      <c r="A105" s="71">
        <v>44621</v>
      </c>
      <c r="B105" s="78">
        <v>8100</v>
      </c>
      <c r="C105" s="78">
        <f t="shared" ref="C105:C125" si="6">AVERAGE(B103:B105)</f>
        <v>10233.333333333334</v>
      </c>
      <c r="D105" s="78">
        <f t="shared" si="5"/>
        <v>13516.666666666666</v>
      </c>
      <c r="E105" s="142">
        <v>494</v>
      </c>
      <c r="F105" s="76"/>
    </row>
    <row r="106" spans="1:13" x14ac:dyDescent="0.3">
      <c r="A106" s="71">
        <v>44652</v>
      </c>
      <c r="B106" s="78">
        <v>6500</v>
      </c>
      <c r="C106" s="78">
        <f t="shared" si="6"/>
        <v>16133.333333333334</v>
      </c>
      <c r="D106" s="78">
        <f t="shared" si="5"/>
        <v>10216.666666666666</v>
      </c>
      <c r="E106" s="142">
        <v>272</v>
      </c>
      <c r="F106" s="76"/>
    </row>
    <row r="107" spans="1:13" x14ac:dyDescent="0.3">
      <c r="A107" s="71">
        <v>44682</v>
      </c>
      <c r="B107" s="78">
        <v>100</v>
      </c>
      <c r="C107" s="78">
        <f t="shared" si="6"/>
        <v>4900</v>
      </c>
      <c r="D107" s="78">
        <f t="shared" si="5"/>
        <v>8883.3333333333339</v>
      </c>
      <c r="E107" s="142">
        <v>286</v>
      </c>
      <c r="F107" s="76"/>
    </row>
    <row r="108" spans="1:13" x14ac:dyDescent="0.3">
      <c r="A108" s="71">
        <v>44713</v>
      </c>
      <c r="B108" s="78">
        <v>6700</v>
      </c>
      <c r="C108" s="78">
        <f t="shared" si="6"/>
        <v>4433.333333333333</v>
      </c>
      <c r="D108" s="78">
        <f t="shared" ref="D108:D125" si="7">AVERAGE(B103:B108)</f>
        <v>7333.333333333333</v>
      </c>
      <c r="E108" s="142">
        <v>420</v>
      </c>
      <c r="F108" s="76"/>
    </row>
    <row r="109" spans="1:13" x14ac:dyDescent="0.3">
      <c r="A109" s="71">
        <v>44743</v>
      </c>
      <c r="B109" s="78">
        <v>39900</v>
      </c>
      <c r="C109" s="78">
        <f t="shared" si="6"/>
        <v>15566.666666666666</v>
      </c>
      <c r="D109" s="78">
        <f t="shared" si="7"/>
        <v>15850</v>
      </c>
      <c r="E109" s="142">
        <v>690</v>
      </c>
      <c r="F109" s="76"/>
    </row>
    <row r="110" spans="1:13" x14ac:dyDescent="0.3">
      <c r="A110" s="71">
        <v>44774</v>
      </c>
      <c r="B110" s="78">
        <v>16900</v>
      </c>
      <c r="C110" s="78">
        <f t="shared" si="6"/>
        <v>21166.666666666668</v>
      </c>
      <c r="D110" s="78">
        <f t="shared" si="7"/>
        <v>13033.333333333334</v>
      </c>
      <c r="E110" s="142">
        <v>243</v>
      </c>
      <c r="F110" s="76"/>
    </row>
    <row r="111" spans="1:13" x14ac:dyDescent="0.3">
      <c r="A111" s="71">
        <v>44805</v>
      </c>
      <c r="B111" s="78">
        <v>-5600</v>
      </c>
      <c r="C111" s="78">
        <f t="shared" si="6"/>
        <v>17066.666666666668</v>
      </c>
      <c r="D111" s="78">
        <f t="shared" si="7"/>
        <v>10750</v>
      </c>
      <c r="E111" s="142">
        <v>255</v>
      </c>
      <c r="F111" s="76"/>
    </row>
    <row r="112" spans="1:13" x14ac:dyDescent="0.3">
      <c r="A112" s="71">
        <v>44835</v>
      </c>
      <c r="B112" s="78">
        <v>-900</v>
      </c>
      <c r="C112" s="78">
        <f t="shared" si="6"/>
        <v>3466.6666666666665</v>
      </c>
      <c r="D112" s="78">
        <f t="shared" si="7"/>
        <v>9516.6666666666661</v>
      </c>
      <c r="E112" s="142">
        <v>361</v>
      </c>
      <c r="F112" s="76"/>
    </row>
    <row r="113" spans="1:9" x14ac:dyDescent="0.3">
      <c r="A113" s="71">
        <v>44866</v>
      </c>
      <c r="B113" s="78">
        <v>-1800</v>
      </c>
      <c r="C113" s="78">
        <f t="shared" si="6"/>
        <v>-2766.6666666666665</v>
      </c>
      <c r="D113" s="78">
        <f t="shared" si="7"/>
        <v>9200</v>
      </c>
      <c r="E113" s="142">
        <v>258</v>
      </c>
      <c r="F113" s="76"/>
    </row>
    <row r="114" spans="1:9" x14ac:dyDescent="0.3">
      <c r="A114" s="71">
        <v>44896</v>
      </c>
      <c r="B114" s="78">
        <v>10200</v>
      </c>
      <c r="C114" s="78">
        <f t="shared" si="6"/>
        <v>2500</v>
      </c>
      <c r="D114" s="78">
        <f t="shared" si="7"/>
        <v>9783.3333333333339</v>
      </c>
      <c r="E114" s="142">
        <v>136</v>
      </c>
      <c r="F114" s="76"/>
      <c r="G114" s="76"/>
    </row>
    <row r="115" spans="1:9" x14ac:dyDescent="0.3">
      <c r="A115" s="71">
        <v>44927</v>
      </c>
      <c r="B115" s="78">
        <v>4000</v>
      </c>
      <c r="C115" s="78">
        <f t="shared" si="6"/>
        <v>4133.333333333333</v>
      </c>
      <c r="D115" s="78">
        <f t="shared" si="7"/>
        <v>3800</v>
      </c>
      <c r="E115" s="142">
        <v>482</v>
      </c>
      <c r="F115" s="76"/>
      <c r="G115" s="76"/>
    </row>
    <row r="116" spans="1:9" x14ac:dyDescent="0.3">
      <c r="A116" s="71">
        <v>44958</v>
      </c>
      <c r="B116" s="78">
        <v>7400</v>
      </c>
      <c r="C116" s="78">
        <f t="shared" si="6"/>
        <v>7200</v>
      </c>
      <c r="D116" s="78">
        <f t="shared" si="7"/>
        <v>2216.6666666666665</v>
      </c>
      <c r="E116" s="142">
        <v>287</v>
      </c>
      <c r="F116" s="76"/>
      <c r="G116" s="76"/>
    </row>
    <row r="117" spans="1:9" x14ac:dyDescent="0.3">
      <c r="A117" s="71">
        <v>44986</v>
      </c>
      <c r="B117" s="78">
        <v>-500</v>
      </c>
      <c r="C117" s="78">
        <f t="shared" si="6"/>
        <v>3633.3333333333335</v>
      </c>
      <c r="D117" s="78">
        <f t="shared" si="7"/>
        <v>3066.6666666666665</v>
      </c>
      <c r="E117" s="142">
        <v>146</v>
      </c>
      <c r="F117" s="76"/>
      <c r="G117" s="76"/>
      <c r="I117" s="79"/>
    </row>
    <row r="118" spans="1:9" x14ac:dyDescent="0.3">
      <c r="A118" s="71">
        <v>45017</v>
      </c>
      <c r="B118" s="78">
        <v>8000</v>
      </c>
      <c r="C118" s="78">
        <f t="shared" si="6"/>
        <v>4966.666666666667</v>
      </c>
      <c r="D118" s="78">
        <f t="shared" si="7"/>
        <v>4550</v>
      </c>
      <c r="E118" s="142">
        <v>278</v>
      </c>
      <c r="F118" s="76"/>
      <c r="G118" s="76"/>
      <c r="I118" s="76"/>
    </row>
    <row r="119" spans="1:9" x14ac:dyDescent="0.3">
      <c r="A119" s="71">
        <v>45047</v>
      </c>
      <c r="B119" s="78">
        <v>2800</v>
      </c>
      <c r="C119" s="78">
        <f t="shared" si="6"/>
        <v>3433.3333333333335</v>
      </c>
      <c r="D119" s="78">
        <f t="shared" si="7"/>
        <v>5316.666666666667</v>
      </c>
      <c r="E119" s="142">
        <v>303</v>
      </c>
      <c r="F119" s="79"/>
      <c r="G119" s="76"/>
      <c r="H119" s="87"/>
      <c r="I119" s="76"/>
    </row>
    <row r="120" spans="1:9" x14ac:dyDescent="0.3">
      <c r="A120" s="71">
        <v>45078</v>
      </c>
      <c r="B120" s="78">
        <v>16100</v>
      </c>
      <c r="C120" s="78">
        <f t="shared" si="6"/>
        <v>8966.6666666666661</v>
      </c>
      <c r="D120" s="78">
        <f t="shared" si="7"/>
        <v>6300</v>
      </c>
      <c r="E120" s="142">
        <v>240</v>
      </c>
      <c r="F120" s="79"/>
      <c r="G120" s="76"/>
      <c r="H120" s="87"/>
      <c r="I120" s="78"/>
    </row>
    <row r="121" spans="1:9" x14ac:dyDescent="0.3">
      <c r="A121" s="71">
        <v>45108</v>
      </c>
      <c r="B121" s="78">
        <v>-4100</v>
      </c>
      <c r="C121" s="78">
        <f t="shared" si="6"/>
        <v>4933.333333333333</v>
      </c>
      <c r="D121" s="78">
        <f t="shared" si="7"/>
        <v>4950</v>
      </c>
      <c r="E121" s="142">
        <v>184</v>
      </c>
      <c r="F121" s="76"/>
      <c r="G121" s="76"/>
    </row>
    <row r="122" spans="1:9" x14ac:dyDescent="0.3">
      <c r="A122" s="71">
        <v>45139</v>
      </c>
      <c r="B122" s="78">
        <v>5900</v>
      </c>
      <c r="C122" s="78">
        <f t="shared" si="6"/>
        <v>5966.666666666667</v>
      </c>
      <c r="D122" s="78">
        <f t="shared" si="7"/>
        <v>4700</v>
      </c>
      <c r="E122" s="142">
        <v>210</v>
      </c>
      <c r="F122" s="34"/>
      <c r="G122" s="76"/>
    </row>
    <row r="123" spans="1:9" x14ac:dyDescent="0.3">
      <c r="A123" s="71">
        <v>45170</v>
      </c>
      <c r="B123" s="78">
        <v>-1900</v>
      </c>
      <c r="C123" s="78">
        <f t="shared" si="6"/>
        <v>-33.333333333333336</v>
      </c>
      <c r="D123" s="78">
        <f t="shared" si="7"/>
        <v>4466.666666666667</v>
      </c>
      <c r="E123" s="142">
        <v>246</v>
      </c>
      <c r="F123" s="34"/>
    </row>
    <row r="124" spans="1:9" x14ac:dyDescent="0.3">
      <c r="A124" s="71">
        <v>45200</v>
      </c>
      <c r="B124" s="78">
        <v>-26100</v>
      </c>
      <c r="C124" s="78">
        <f t="shared" si="6"/>
        <v>-7366.666666666667</v>
      </c>
      <c r="D124" s="78">
        <f t="shared" si="7"/>
        <v>-1216.6666666666667</v>
      </c>
      <c r="E124" s="142">
        <v>165</v>
      </c>
      <c r="F124" s="34"/>
    </row>
    <row r="125" spans="1:9" x14ac:dyDescent="0.3">
      <c r="A125" s="71">
        <v>45231</v>
      </c>
      <c r="B125" s="78">
        <v>4100</v>
      </c>
      <c r="C125" s="78">
        <f t="shared" si="6"/>
        <v>-7966.666666666667</v>
      </c>
      <c r="D125" s="78">
        <f t="shared" si="7"/>
        <v>-1000</v>
      </c>
      <c r="E125" s="142">
        <v>182</v>
      </c>
      <c r="F125" s="34"/>
    </row>
    <row r="126" spans="1:9" x14ac:dyDescent="0.3">
      <c r="A126" s="71">
        <v>45261</v>
      </c>
      <c r="B126" s="78">
        <v>18500</v>
      </c>
      <c r="C126" s="78">
        <f t="shared" ref="C126:C127" si="8">AVERAGE(B124:B126)</f>
        <v>-1166.6666666666667</v>
      </c>
      <c r="D126" s="78">
        <f t="shared" ref="D126:D127" si="9">AVERAGE(B121:B126)</f>
        <v>-600</v>
      </c>
      <c r="E126" s="142">
        <v>290</v>
      </c>
      <c r="F126" s="79"/>
    </row>
    <row r="127" spans="1:9" x14ac:dyDescent="0.3">
      <c r="A127" s="71">
        <v>45292</v>
      </c>
      <c r="B127" s="78">
        <v>-4000</v>
      </c>
      <c r="C127" s="78">
        <f t="shared" si="8"/>
        <v>6200</v>
      </c>
      <c r="D127" s="78">
        <f t="shared" si="9"/>
        <v>-583.33333333333337</v>
      </c>
      <c r="E127" s="142">
        <v>256</v>
      </c>
    </row>
    <row r="128" spans="1:9" x14ac:dyDescent="0.3">
      <c r="A128" s="71">
        <v>45323</v>
      </c>
      <c r="B128" s="78">
        <v>13500</v>
      </c>
      <c r="C128" s="78">
        <f t="shared" ref="C128" si="10">AVERAGE(B126:B128)</f>
        <v>9333.3333333333339</v>
      </c>
      <c r="D128" s="78">
        <f t="shared" ref="D128" si="11">AVERAGE(B123:B128)</f>
        <v>683.33333333333337</v>
      </c>
      <c r="E128" s="142">
        <v>236</v>
      </c>
    </row>
    <row r="129" spans="1:6" x14ac:dyDescent="0.3">
      <c r="A129" s="71">
        <v>45352</v>
      </c>
      <c r="B129" s="78">
        <v>10100</v>
      </c>
      <c r="C129" s="78">
        <f t="shared" ref="C129" si="12">AVERAGE(B127:B129)</f>
        <v>6533.333333333333</v>
      </c>
      <c r="D129" s="78">
        <f t="shared" ref="D129" si="13">AVERAGE(B124:B129)</f>
        <v>2683.3333333333335</v>
      </c>
      <c r="E129" s="142">
        <v>310</v>
      </c>
      <c r="F129" s="79"/>
    </row>
    <row r="130" spans="1:6" x14ac:dyDescent="0.3">
      <c r="A130" s="71">
        <v>45383</v>
      </c>
      <c r="B130" s="78">
        <v>1200</v>
      </c>
      <c r="C130" s="78">
        <f t="shared" ref="C130" si="14">AVERAGE(B128:B130)</f>
        <v>8266.6666666666661</v>
      </c>
      <c r="D130" s="78">
        <f t="shared" ref="D130" si="15">AVERAGE(B125:B130)</f>
        <v>7233.333333333333</v>
      </c>
      <c r="E130" s="142">
        <v>108</v>
      </c>
      <c r="F130" s="79"/>
    </row>
    <row r="131" spans="1:6" x14ac:dyDescent="0.3">
      <c r="A131" s="71">
        <v>45413</v>
      </c>
      <c r="B131" s="78">
        <v>8200</v>
      </c>
      <c r="C131" s="78">
        <f t="shared" ref="C131" si="16">AVERAGE(B129:B131)</f>
        <v>6500</v>
      </c>
      <c r="D131" s="78">
        <f t="shared" ref="D131" si="17">AVERAGE(B126:B131)</f>
        <v>7916.666666666667</v>
      </c>
      <c r="E131" s="142">
        <v>216</v>
      </c>
      <c r="F131" s="79"/>
    </row>
    <row r="132" spans="1:6" x14ac:dyDescent="0.3">
      <c r="A132" s="71">
        <v>45444</v>
      </c>
      <c r="B132" s="78">
        <v>4800</v>
      </c>
      <c r="C132" s="78">
        <f t="shared" ref="C132" si="18">AVERAGE(B130:B132)</f>
        <v>4733.333333333333</v>
      </c>
      <c r="D132" s="78">
        <f t="shared" ref="D132" si="19">AVERAGE(B127:B132)</f>
        <v>5633.333333333333</v>
      </c>
      <c r="E132" s="142">
        <v>118</v>
      </c>
      <c r="F132" s="79"/>
    </row>
    <row r="133" spans="1:6" x14ac:dyDescent="0.3">
      <c r="A133" s="71">
        <v>45474</v>
      </c>
      <c r="B133" s="78">
        <v>-3100</v>
      </c>
      <c r="C133" s="78">
        <f t="shared" ref="C133" si="20">AVERAGE(B131:B133)</f>
        <v>3300</v>
      </c>
      <c r="D133" s="78">
        <f t="shared" ref="D133" si="21">AVERAGE(B128:B133)</f>
        <v>5783.333333333333</v>
      </c>
      <c r="E133" s="142">
        <v>144</v>
      </c>
      <c r="F133" s="79"/>
    </row>
    <row r="134" spans="1:6" x14ac:dyDescent="0.3">
      <c r="A134" s="71">
        <v>45505</v>
      </c>
      <c r="B134" s="78">
        <v>2100</v>
      </c>
      <c r="C134" s="78">
        <f t="shared" ref="C134" si="22">AVERAGE(B132:B134)</f>
        <v>1266.6666666666667</v>
      </c>
      <c r="D134" s="78">
        <f t="shared" ref="D134" si="23">AVERAGE(B129:B134)</f>
        <v>3883.3333333333335</v>
      </c>
      <c r="E134" s="142">
        <v>78</v>
      </c>
      <c r="F134" s="79"/>
    </row>
    <row r="135" spans="1:6" x14ac:dyDescent="0.3">
      <c r="A135" s="71">
        <v>45536</v>
      </c>
      <c r="B135" s="78">
        <v>-2800</v>
      </c>
      <c r="C135" s="78">
        <f t="shared" ref="C135" si="24">AVERAGE(B133:B135)</f>
        <v>-1266.6666666666667</v>
      </c>
      <c r="D135" s="78">
        <f t="shared" ref="D135" si="25">AVERAGE(B130:B135)</f>
        <v>1733.3333333333333</v>
      </c>
      <c r="E135" s="142">
        <v>255</v>
      </c>
      <c r="F135" s="79"/>
    </row>
    <row r="136" spans="1:6" x14ac:dyDescent="0.3">
      <c r="A136" s="71">
        <v>45566</v>
      </c>
      <c r="B136" s="78">
        <v>-33600</v>
      </c>
      <c r="C136" s="78">
        <f t="shared" ref="C136" si="26">AVERAGE(B134:B136)</f>
        <v>-11433.333333333334</v>
      </c>
      <c r="D136" s="78">
        <f t="shared" ref="D136" si="27">AVERAGE(B131:B136)</f>
        <v>-4066.6666666666665</v>
      </c>
      <c r="E136" s="142">
        <v>36</v>
      </c>
      <c r="F136" s="79"/>
    </row>
    <row r="137" spans="1:6" x14ac:dyDescent="0.3">
      <c r="A137" s="71">
        <v>45597</v>
      </c>
      <c r="B137" s="78">
        <v>30900</v>
      </c>
      <c r="C137" s="78">
        <f t="shared" ref="C137" si="28">AVERAGE(B135:B137)</f>
        <v>-1833.3333333333333</v>
      </c>
      <c r="D137" s="78">
        <f t="shared" ref="D137" si="29">AVERAGE(B132:B137)</f>
        <v>-283.33333333333331</v>
      </c>
      <c r="E137" s="142">
        <v>227</v>
      </c>
      <c r="F137" s="79"/>
    </row>
    <row r="138" spans="1:6" x14ac:dyDescent="0.3">
      <c r="F138" s="76"/>
    </row>
    <row r="139" spans="1:6" x14ac:dyDescent="0.3">
      <c r="F139" s="76"/>
    </row>
    <row r="140" spans="1:6" x14ac:dyDescent="0.3">
      <c r="F140" s="76"/>
    </row>
    <row r="141" spans="1:6" x14ac:dyDescent="0.3">
      <c r="F141" s="76"/>
    </row>
    <row r="142" spans="1:6" x14ac:dyDescent="0.3">
      <c r="F142" s="76"/>
    </row>
    <row r="143" spans="1:6" x14ac:dyDescent="0.3">
      <c r="F143" s="76"/>
    </row>
    <row r="144" spans="1:6" x14ac:dyDescent="0.3">
      <c r="F144" s="76"/>
    </row>
    <row r="145" spans="6:6" x14ac:dyDescent="0.3">
      <c r="F145" s="76"/>
    </row>
    <row r="146" spans="6:6" x14ac:dyDescent="0.3">
      <c r="F146" s="76"/>
    </row>
    <row r="147" spans="6:6" x14ac:dyDescent="0.3">
      <c r="F147" s="76"/>
    </row>
    <row r="148" spans="6:6" x14ac:dyDescent="0.3">
      <c r="F148" s="76"/>
    </row>
    <row r="149" spans="6:6" x14ac:dyDescent="0.3">
      <c r="F149" s="76"/>
    </row>
    <row r="150" spans="6:6" x14ac:dyDescent="0.3">
      <c r="F150" s="76"/>
    </row>
    <row r="161" spans="7:8" x14ac:dyDescent="0.3">
      <c r="G161" s="76"/>
    </row>
    <row r="166" spans="7:8" ht="12" customHeight="1" x14ac:dyDescent="0.3"/>
    <row r="175" spans="7:8" x14ac:dyDescent="0.3">
      <c r="H175" s="76"/>
    </row>
    <row r="176" spans="7:8" x14ac:dyDescent="0.3">
      <c r="H176" s="76"/>
    </row>
    <row r="177" spans="8:13" x14ac:dyDescent="0.3">
      <c r="H177" s="76"/>
    </row>
    <row r="178" spans="8:13" x14ac:dyDescent="0.3">
      <c r="H178" s="76"/>
    </row>
    <row r="179" spans="8:13" x14ac:dyDescent="0.3">
      <c r="H179" s="76"/>
    </row>
    <row r="180" spans="8:13" x14ac:dyDescent="0.3">
      <c r="H180" s="76"/>
      <c r="M180" s="93"/>
    </row>
    <row r="181" spans="8:13" x14ac:dyDescent="0.3">
      <c r="H181" s="76"/>
      <c r="L181" s="22"/>
      <c r="M181" s="22"/>
    </row>
    <row r="182" spans="8:13" x14ac:dyDescent="0.3">
      <c r="H182" s="76"/>
      <c r="L182" s="22"/>
      <c r="M182" s="22"/>
    </row>
    <row r="183" spans="8:13" x14ac:dyDescent="0.3">
      <c r="I183" s="76"/>
      <c r="L183" s="22"/>
      <c r="M183" s="22"/>
    </row>
    <row r="184" spans="8:13" x14ac:dyDescent="0.3">
      <c r="I184" s="76"/>
    </row>
    <row r="185" spans="8:13" x14ac:dyDescent="0.3">
      <c r="H185" s="76"/>
      <c r="I185" s="76"/>
    </row>
    <row r="186" spans="8:13" x14ac:dyDescent="0.3">
      <c r="H186" s="76"/>
      <c r="I186" s="76"/>
      <c r="K186" s="76"/>
      <c r="L186" s="22"/>
    </row>
    <row r="187" spans="8:13" x14ac:dyDescent="0.3">
      <c r="H187" s="76"/>
      <c r="I187" s="76"/>
      <c r="K187" s="76"/>
      <c r="L187" s="30"/>
      <c r="M187" s="76"/>
    </row>
    <row r="188" spans="8:13" x14ac:dyDescent="0.3">
      <c r="H188" s="94"/>
      <c r="I188" s="76"/>
      <c r="J188" s="76"/>
      <c r="K188" s="76"/>
      <c r="M188" s="22"/>
    </row>
    <row r="189" spans="8:13" x14ac:dyDescent="0.3">
      <c r="H189" s="76"/>
      <c r="J189" s="76"/>
      <c r="K189" s="76"/>
      <c r="L189" s="22"/>
      <c r="M189" s="93"/>
    </row>
    <row r="190" spans="8:13" x14ac:dyDescent="0.3">
      <c r="J190" s="76"/>
      <c r="K190" s="76"/>
      <c r="L190" s="22"/>
      <c r="M190" s="93"/>
    </row>
    <row r="191" spans="8:13" x14ac:dyDescent="0.3">
      <c r="J191" s="76"/>
      <c r="K191" s="76"/>
      <c r="L191" s="22"/>
      <c r="M191" s="93"/>
    </row>
    <row r="192" spans="8:13" x14ac:dyDescent="0.3">
      <c r="J192" s="76"/>
      <c r="K192" s="76"/>
      <c r="L192" s="22"/>
      <c r="M192" s="93"/>
    </row>
    <row r="193" spans="8:13" x14ac:dyDescent="0.3">
      <c r="H193" s="76"/>
      <c r="J193" s="76"/>
      <c r="K193" s="76"/>
      <c r="L193" s="22"/>
      <c r="M193" s="93"/>
    </row>
    <row r="194" spans="8:13" x14ac:dyDescent="0.3">
      <c r="H194" s="76"/>
      <c r="J194" s="76"/>
      <c r="K194" s="76"/>
      <c r="L194" s="22"/>
      <c r="M194" s="93"/>
    </row>
    <row r="195" spans="8:13" x14ac:dyDescent="0.3">
      <c r="H195" s="76"/>
      <c r="J195" s="76"/>
      <c r="K195" s="76"/>
      <c r="L195" s="22"/>
      <c r="M195" s="93"/>
    </row>
    <row r="196" spans="8:13" x14ac:dyDescent="0.3">
      <c r="H196" s="76"/>
      <c r="J196" s="76"/>
      <c r="K196" s="76"/>
      <c r="L196" s="22"/>
      <c r="M196" s="93"/>
    </row>
    <row r="197" spans="8:13" x14ac:dyDescent="0.3">
      <c r="J197" s="78"/>
      <c r="K197" s="76"/>
      <c r="L197" s="22"/>
      <c r="M197" s="93"/>
    </row>
    <row r="198" spans="8:13" x14ac:dyDescent="0.3">
      <c r="H198" s="76"/>
      <c r="J198" s="78"/>
      <c r="K198" s="76"/>
      <c r="L198" s="22"/>
      <c r="M198" s="93"/>
    </row>
    <row r="199" spans="8:13" x14ac:dyDescent="0.3">
      <c r="K199" s="76"/>
      <c r="L199" s="22"/>
      <c r="M199" s="93"/>
    </row>
    <row r="200" spans="8:13" x14ac:dyDescent="0.3">
      <c r="K200" s="76"/>
      <c r="L200" s="22"/>
      <c r="M200" s="93"/>
    </row>
    <row r="201" spans="8:13" x14ac:dyDescent="0.3">
      <c r="L201" s="22"/>
      <c r="M201" s="93"/>
    </row>
    <row r="202" spans="8:13" x14ac:dyDescent="0.3">
      <c r="L202" s="22"/>
      <c r="M202" s="93"/>
    </row>
    <row r="203" spans="8:13" x14ac:dyDescent="0.3">
      <c r="I203" s="95"/>
      <c r="L203" s="22"/>
      <c r="M203" s="93"/>
    </row>
    <row r="204" spans="8:13" x14ac:dyDescent="0.3">
      <c r="L204" s="22"/>
      <c r="M204" s="93"/>
    </row>
    <row r="205" spans="8:13" x14ac:dyDescent="0.3">
      <c r="L205" s="22"/>
      <c r="M205" s="93"/>
    </row>
    <row r="206" spans="8:13" x14ac:dyDescent="0.3">
      <c r="L206" s="22"/>
      <c r="M206" s="93"/>
    </row>
    <row r="207" spans="8:13" x14ac:dyDescent="0.3">
      <c r="L207" s="22"/>
      <c r="M207" s="93"/>
    </row>
    <row r="208" spans="8:13" x14ac:dyDescent="0.3">
      <c r="L208" s="22"/>
      <c r="M208" s="93"/>
    </row>
    <row r="209" spans="8:13" x14ac:dyDescent="0.3">
      <c r="L209" s="22"/>
      <c r="M209" s="93"/>
    </row>
    <row r="210" spans="8:13" x14ac:dyDescent="0.3">
      <c r="L210" s="22"/>
      <c r="M210" s="93"/>
    </row>
    <row r="211" spans="8:13" x14ac:dyDescent="0.3">
      <c r="L211" s="22"/>
      <c r="M211" s="93"/>
    </row>
    <row r="213" spans="8:13" x14ac:dyDescent="0.3">
      <c r="H213" s="95"/>
      <c r="I213" s="95"/>
      <c r="J213" s="95"/>
      <c r="K213" s="95"/>
      <c r="L213" s="95"/>
      <c r="M213" s="95"/>
    </row>
    <row r="214" spans="8:13" x14ac:dyDescent="0.3">
      <c r="H214" s="96"/>
      <c r="I214" s="96"/>
      <c r="J214" s="96"/>
      <c r="K214" s="96"/>
      <c r="L214" s="96"/>
      <c r="M214" s="96"/>
    </row>
    <row r="220" spans="8:13" x14ac:dyDescent="0.3">
      <c r="H220" s="97"/>
    </row>
    <row r="221" spans="8:13" x14ac:dyDescent="0.3">
      <c r="H221" s="97"/>
    </row>
    <row r="222" spans="8:13" x14ac:dyDescent="0.3">
      <c r="H222" s="97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topLeftCell="A4" zoomScaleNormal="100" workbookViewId="0">
      <selection activeCell="A32" sqref="A32"/>
    </sheetView>
  </sheetViews>
  <sheetFormatPr defaultColWidth="9.109375" defaultRowHeight="12.75" customHeight="1" x14ac:dyDescent="0.25"/>
  <cols>
    <col min="1" max="1" width="8.5546875" style="108" customWidth="1"/>
    <col min="2" max="2" width="17.33203125" style="23" customWidth="1"/>
    <col min="3" max="3" width="15.6640625" style="23" bestFit="1" customWidth="1"/>
    <col min="4" max="5" width="10.5546875" style="23" customWidth="1"/>
    <col min="6" max="6" width="13.33203125" style="97" bestFit="1" customWidth="1"/>
    <col min="7" max="47" width="13.33203125" style="23" bestFit="1" customWidth="1"/>
    <col min="48" max="16384" width="9.109375" style="23"/>
  </cols>
  <sheetData>
    <row r="1" spans="1:47" ht="12.75" customHeight="1" x14ac:dyDescent="0.3">
      <c r="A1" s="57" t="s">
        <v>5</v>
      </c>
      <c r="I1" s="4" t="s">
        <v>11</v>
      </c>
    </row>
    <row r="2" spans="1:47" ht="12.75" customHeight="1" x14ac:dyDescent="0.3">
      <c r="A2" s="59" t="s">
        <v>131</v>
      </c>
      <c r="B2" s="98"/>
      <c r="C2" s="98"/>
    </row>
    <row r="3" spans="1:47" ht="12.75" customHeight="1" x14ac:dyDescent="0.3">
      <c r="A3" s="59" t="s">
        <v>29</v>
      </c>
    </row>
    <row r="4" spans="1:47" ht="12.75" customHeight="1" x14ac:dyDescent="0.3">
      <c r="A4" s="61" t="s">
        <v>132</v>
      </c>
      <c r="B4" s="98"/>
      <c r="G4" s="98"/>
    </row>
    <row r="6" spans="1:47" ht="25.5" customHeight="1" x14ac:dyDescent="0.3">
      <c r="A6" s="99" t="s">
        <v>13</v>
      </c>
      <c r="B6" s="39" t="s">
        <v>30</v>
      </c>
      <c r="C6" s="100" t="s">
        <v>31</v>
      </c>
      <c r="D6" s="62"/>
      <c r="E6" s="62"/>
    </row>
    <row r="7" spans="1:47" ht="12.75" customHeight="1" x14ac:dyDescent="0.3">
      <c r="A7" s="90">
        <v>41640</v>
      </c>
      <c r="B7" s="76">
        <v>3031900</v>
      </c>
      <c r="C7" s="56">
        <v>6.2E-2</v>
      </c>
      <c r="E7" s="101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</row>
    <row r="8" spans="1:47" s="10" customFormat="1" ht="12.75" customHeight="1" x14ac:dyDescent="0.3">
      <c r="A8" s="143" t="s">
        <v>17</v>
      </c>
      <c r="B8" s="76">
        <v>3030000</v>
      </c>
      <c r="C8" s="56">
        <v>6.0999999999999999E-2</v>
      </c>
      <c r="D8" s="23"/>
      <c r="E8" s="101"/>
      <c r="F8" s="26"/>
      <c r="G8" s="9"/>
      <c r="H8" s="9"/>
      <c r="I8" s="9"/>
      <c r="J8" s="9"/>
      <c r="K8" s="9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74" customFormat="1" ht="12.75" customHeight="1" x14ac:dyDescent="0.3">
      <c r="A9" s="143" t="s">
        <v>26</v>
      </c>
      <c r="B9" s="76">
        <v>3033900</v>
      </c>
      <c r="C9" s="56">
        <v>6.0999999999999999E-2</v>
      </c>
      <c r="D9" s="23"/>
      <c r="F9" s="26"/>
    </row>
    <row r="10" spans="1:47" ht="12.75" customHeight="1" x14ac:dyDescent="0.3">
      <c r="A10" s="143" t="s">
        <v>18</v>
      </c>
      <c r="B10" s="76">
        <v>3032500</v>
      </c>
      <c r="C10" s="56">
        <v>0.06</v>
      </c>
      <c r="F10" s="26"/>
    </row>
    <row r="11" spans="1:47" s="74" customFormat="1" ht="12.75" customHeight="1" x14ac:dyDescent="0.3">
      <c r="A11" s="90">
        <v>41760</v>
      </c>
      <c r="B11" s="76">
        <v>3037600</v>
      </c>
      <c r="C11" s="56">
        <v>0.06</v>
      </c>
      <c r="D11" s="23"/>
      <c r="F11" s="26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2.75" customHeight="1" x14ac:dyDescent="0.3">
      <c r="A12" s="90">
        <v>41792</v>
      </c>
      <c r="B12" s="76">
        <v>3043600</v>
      </c>
      <c r="C12" s="56">
        <v>5.8999999999999997E-2</v>
      </c>
      <c r="F12" s="26"/>
    </row>
    <row r="13" spans="1:47" ht="12.75" customHeight="1" x14ac:dyDescent="0.3">
      <c r="A13" s="143" t="s">
        <v>27</v>
      </c>
      <c r="B13" s="76">
        <v>3061000</v>
      </c>
      <c r="C13" s="56">
        <v>5.8999999999999997E-2</v>
      </c>
      <c r="F13" s="26"/>
    </row>
    <row r="14" spans="1:47" ht="12.75" customHeight="1" x14ac:dyDescent="0.3">
      <c r="A14" s="143" t="s">
        <v>28</v>
      </c>
      <c r="B14" s="76">
        <v>3070600</v>
      </c>
      <c r="C14" s="56">
        <v>5.8999999999999997E-2</v>
      </c>
      <c r="F14" s="26"/>
    </row>
    <row r="15" spans="1:47" ht="12.75" customHeight="1" x14ac:dyDescent="0.3">
      <c r="A15" s="71">
        <v>41883</v>
      </c>
      <c r="B15" s="76">
        <v>3075800</v>
      </c>
      <c r="C15" s="56">
        <v>5.8000000000000003E-2</v>
      </c>
      <c r="F15" s="26"/>
    </row>
    <row r="16" spans="1:47" ht="12.75" customHeight="1" x14ac:dyDescent="0.3">
      <c r="A16" s="143" t="s">
        <v>20</v>
      </c>
      <c r="B16" s="76">
        <v>3078500</v>
      </c>
      <c r="C16" s="56">
        <v>5.8000000000000003E-2</v>
      </c>
      <c r="F16" s="26"/>
    </row>
    <row r="17" spans="1:118" ht="12.75" customHeight="1" x14ac:dyDescent="0.3">
      <c r="A17" s="143" t="s">
        <v>32</v>
      </c>
      <c r="B17" s="76">
        <v>3086200</v>
      </c>
      <c r="C17" s="56">
        <v>5.7000000000000002E-2</v>
      </c>
      <c r="F17" s="26"/>
    </row>
    <row r="18" spans="1:118" ht="12.75" customHeight="1" x14ac:dyDescent="0.3">
      <c r="A18" s="64">
        <v>41987</v>
      </c>
      <c r="B18" s="76">
        <v>3100600</v>
      </c>
      <c r="C18" s="56">
        <v>5.7000000000000002E-2</v>
      </c>
      <c r="F18" s="26"/>
    </row>
    <row r="19" spans="1:118" ht="12.75" customHeight="1" x14ac:dyDescent="0.3">
      <c r="A19" s="71">
        <v>42005</v>
      </c>
      <c r="B19" s="76">
        <v>3106900</v>
      </c>
      <c r="C19" s="56">
        <v>5.6000000000000001E-2</v>
      </c>
      <c r="F19" s="26"/>
    </row>
    <row r="20" spans="1:118" ht="12.75" customHeight="1" x14ac:dyDescent="0.3">
      <c r="A20" s="71">
        <v>42036</v>
      </c>
      <c r="B20" s="76">
        <v>3110700</v>
      </c>
      <c r="C20" s="56">
        <v>5.5E-2</v>
      </c>
      <c r="E20" s="101"/>
      <c r="F20" s="26"/>
    </row>
    <row r="21" spans="1:118" ht="12.75" customHeight="1" x14ac:dyDescent="0.3">
      <c r="A21" s="71">
        <v>42064</v>
      </c>
      <c r="B21" s="76">
        <v>3118900</v>
      </c>
      <c r="C21" s="56">
        <v>5.5E-2</v>
      </c>
      <c r="E21" s="101"/>
      <c r="F21" s="26"/>
    </row>
    <row r="22" spans="1:118" ht="12.75" customHeight="1" x14ac:dyDescent="0.3">
      <c r="A22" s="71">
        <v>42095</v>
      </c>
      <c r="B22" s="76">
        <v>3126700</v>
      </c>
      <c r="C22" s="56">
        <v>5.3999999999999999E-2</v>
      </c>
      <c r="E22" s="101"/>
      <c r="F22" s="26"/>
    </row>
    <row r="23" spans="1:118" ht="12.75" customHeight="1" x14ac:dyDescent="0.3">
      <c r="A23" s="71">
        <v>42125</v>
      </c>
      <c r="B23" s="76">
        <v>3132800</v>
      </c>
      <c r="C23" s="56">
        <v>5.3999999999999999E-2</v>
      </c>
      <c r="E23" s="101"/>
      <c r="F23" s="26"/>
    </row>
    <row r="24" spans="1:118" ht="12.75" customHeight="1" x14ac:dyDescent="0.3">
      <c r="A24" s="71">
        <v>42156</v>
      </c>
      <c r="B24" s="76">
        <v>3143600</v>
      </c>
      <c r="C24" s="56">
        <v>5.3999999999999999E-2</v>
      </c>
      <c r="E24" s="101"/>
      <c r="F24" s="26"/>
    </row>
    <row r="25" spans="1:118" ht="12.75" customHeight="1" x14ac:dyDescent="0.3">
      <c r="A25" s="71">
        <v>42186</v>
      </c>
      <c r="B25" s="76">
        <v>3151400</v>
      </c>
      <c r="C25" s="56">
        <v>5.3999999999999999E-2</v>
      </c>
      <c r="E25" s="101"/>
      <c r="F25" s="26"/>
      <c r="H25" s="104"/>
    </row>
    <row r="26" spans="1:118" ht="12.75" customHeight="1" x14ac:dyDescent="0.3">
      <c r="A26" s="71">
        <v>42217</v>
      </c>
      <c r="B26" s="76">
        <v>3154400</v>
      </c>
      <c r="C26" s="56">
        <v>5.3999999999999999E-2</v>
      </c>
      <c r="D26" s="101"/>
      <c r="E26" s="101"/>
      <c r="F26" s="26"/>
      <c r="G26" s="105"/>
    </row>
    <row r="27" spans="1:118" ht="12.75" customHeight="1" x14ac:dyDescent="0.3">
      <c r="A27" s="71">
        <v>42248</v>
      </c>
      <c r="B27" s="76">
        <v>3163500</v>
      </c>
      <c r="C27" s="56">
        <v>5.3999999999999999E-2</v>
      </c>
      <c r="D27" s="101"/>
      <c r="E27" s="101"/>
      <c r="F27" s="26"/>
      <c r="G27" s="101"/>
      <c r="H27" s="101"/>
      <c r="I27" s="101"/>
      <c r="J27" s="101"/>
      <c r="K27" s="101"/>
      <c r="L27" s="101"/>
      <c r="M27" s="101"/>
      <c r="N27" s="101"/>
      <c r="O27" s="101"/>
      <c r="P27" s="101"/>
    </row>
    <row r="28" spans="1:118" ht="12.75" customHeight="1" x14ac:dyDescent="0.3">
      <c r="A28" s="71">
        <v>42278</v>
      </c>
      <c r="B28" s="76">
        <v>3166300</v>
      </c>
      <c r="C28" s="56">
        <v>5.3999999999999999E-2</v>
      </c>
      <c r="D28" s="101"/>
      <c r="E28" s="101"/>
    </row>
    <row r="29" spans="1:118" ht="12.75" customHeight="1" x14ac:dyDescent="0.3">
      <c r="A29" s="71">
        <v>42309</v>
      </c>
      <c r="B29" s="76">
        <v>3172900</v>
      </c>
      <c r="C29" s="56">
        <v>5.3999999999999999E-2</v>
      </c>
      <c r="D29" s="101"/>
      <c r="E29" s="101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</row>
    <row r="30" spans="1:118" ht="12.75" customHeight="1" x14ac:dyDescent="0.3">
      <c r="A30" s="71">
        <v>42339</v>
      </c>
      <c r="B30" s="76">
        <v>3183700</v>
      </c>
      <c r="C30" s="56">
        <v>5.3999999999999999E-2</v>
      </c>
      <c r="D30" s="101"/>
      <c r="E30" s="101"/>
    </row>
    <row r="31" spans="1:118" ht="12.75" customHeight="1" x14ac:dyDescent="0.3">
      <c r="A31" s="71">
        <v>42370</v>
      </c>
      <c r="B31" s="76">
        <v>3197900</v>
      </c>
      <c r="C31" s="56">
        <v>5.3999999999999999E-2</v>
      </c>
      <c r="D31" s="97"/>
      <c r="E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</row>
    <row r="32" spans="1:118" ht="12.75" customHeight="1" x14ac:dyDescent="0.3">
      <c r="A32" s="71">
        <v>42401</v>
      </c>
      <c r="B32" s="76">
        <v>3209000</v>
      </c>
      <c r="C32" s="56">
        <v>5.3999999999999999E-2</v>
      </c>
      <c r="D32" s="101"/>
      <c r="E32" s="101"/>
    </row>
    <row r="33" spans="1:5" ht="12.75" customHeight="1" x14ac:dyDescent="0.3">
      <c r="A33" s="71">
        <v>42430</v>
      </c>
      <c r="B33" s="76">
        <v>3212400</v>
      </c>
      <c r="C33" s="56">
        <v>5.3999999999999999E-2</v>
      </c>
      <c r="D33" s="101"/>
      <c r="E33" s="101"/>
    </row>
    <row r="34" spans="1:5" ht="12.75" customHeight="1" x14ac:dyDescent="0.3">
      <c r="A34" s="71">
        <v>42461</v>
      </c>
      <c r="B34" s="76">
        <v>3228800</v>
      </c>
      <c r="C34" s="56">
        <v>5.2999999999999999E-2</v>
      </c>
      <c r="D34" s="101"/>
      <c r="E34" s="101"/>
    </row>
    <row r="35" spans="1:5" ht="12.75" customHeight="1" x14ac:dyDescent="0.3">
      <c r="A35" s="71">
        <v>42491</v>
      </c>
      <c r="B35" s="76">
        <v>3233500</v>
      </c>
      <c r="C35" s="56">
        <v>5.2999999999999999E-2</v>
      </c>
      <c r="D35" s="101"/>
      <c r="E35" s="101"/>
    </row>
    <row r="36" spans="1:5" ht="12.75" customHeight="1" x14ac:dyDescent="0.3">
      <c r="A36" s="71">
        <v>42522</v>
      </c>
      <c r="B36" s="76">
        <v>3237400</v>
      </c>
      <c r="C36" s="56">
        <v>5.2999999999999999E-2</v>
      </c>
      <c r="D36" s="101"/>
    </row>
    <row r="37" spans="1:5" ht="12.75" customHeight="1" x14ac:dyDescent="0.3">
      <c r="A37" s="71">
        <v>42552</v>
      </c>
      <c r="B37" s="76">
        <v>3249000</v>
      </c>
      <c r="C37" s="56">
        <v>5.2999999999999999E-2</v>
      </c>
      <c r="D37" s="101"/>
    </row>
    <row r="38" spans="1:5" ht="12.75" customHeight="1" x14ac:dyDescent="0.3">
      <c r="A38" s="71">
        <v>42583</v>
      </c>
      <c r="B38" s="76">
        <v>3252300</v>
      </c>
      <c r="C38" s="56">
        <v>5.1999999999999998E-2</v>
      </c>
      <c r="D38" s="101"/>
    </row>
    <row r="39" spans="1:5" ht="12.75" customHeight="1" x14ac:dyDescent="0.3">
      <c r="A39" s="71">
        <v>42614</v>
      </c>
      <c r="B39" s="76">
        <v>3267800</v>
      </c>
      <c r="C39" s="56">
        <v>5.0999999999999997E-2</v>
      </c>
      <c r="D39" s="101"/>
    </row>
    <row r="40" spans="1:5" ht="12.75" customHeight="1" x14ac:dyDescent="0.3">
      <c r="A40" s="71">
        <v>42644</v>
      </c>
      <c r="B40" s="76">
        <v>3263600</v>
      </c>
      <c r="C40" s="56">
        <v>5.0999999999999997E-2</v>
      </c>
      <c r="D40" s="101"/>
    </row>
    <row r="41" spans="1:5" ht="12.75" customHeight="1" x14ac:dyDescent="0.3">
      <c r="A41" s="71">
        <v>42675</v>
      </c>
      <c r="B41" s="76">
        <v>3272900</v>
      </c>
      <c r="C41" s="56">
        <v>0.05</v>
      </c>
      <c r="D41" s="101"/>
    </row>
    <row r="42" spans="1:5" ht="12.75" customHeight="1" x14ac:dyDescent="0.3">
      <c r="A42" s="71">
        <v>42705</v>
      </c>
      <c r="B42" s="76">
        <v>3282000</v>
      </c>
      <c r="C42" s="56">
        <v>4.9000000000000002E-2</v>
      </c>
      <c r="D42" s="101"/>
    </row>
    <row r="43" spans="1:5" ht="12.75" customHeight="1" x14ac:dyDescent="0.3">
      <c r="A43" s="71">
        <v>42736</v>
      </c>
      <c r="B43" s="76">
        <v>3279400</v>
      </c>
      <c r="C43" s="56">
        <v>4.8000000000000001E-2</v>
      </c>
      <c r="D43" s="101"/>
    </row>
    <row r="44" spans="1:5" ht="12.75" customHeight="1" x14ac:dyDescent="0.3">
      <c r="A44" s="71">
        <v>42767</v>
      </c>
      <c r="B44" s="76">
        <v>3287400</v>
      </c>
      <c r="C44" s="56">
        <v>4.7E-2</v>
      </c>
      <c r="D44" s="101"/>
    </row>
    <row r="45" spans="1:5" ht="12.75" customHeight="1" x14ac:dyDescent="0.3">
      <c r="A45" s="71">
        <v>42795</v>
      </c>
      <c r="B45" s="76">
        <v>3297800</v>
      </c>
      <c r="C45" s="56">
        <v>4.5999999999999999E-2</v>
      </c>
      <c r="D45" s="101"/>
    </row>
    <row r="46" spans="1:5" ht="12.75" customHeight="1" x14ac:dyDescent="0.3">
      <c r="A46" s="71">
        <v>42826</v>
      </c>
      <c r="B46" s="76">
        <v>3304600</v>
      </c>
      <c r="C46" s="56">
        <v>4.5999999999999999E-2</v>
      </c>
      <c r="D46" s="101"/>
    </row>
    <row r="47" spans="1:5" ht="12.75" customHeight="1" x14ac:dyDescent="0.3">
      <c r="A47" s="71">
        <v>42856</v>
      </c>
      <c r="B47" s="76">
        <v>3314600</v>
      </c>
      <c r="C47" s="56">
        <v>4.5999999999999999E-2</v>
      </c>
      <c r="D47" s="101"/>
    </row>
    <row r="48" spans="1:5" ht="12.75" customHeight="1" x14ac:dyDescent="0.3">
      <c r="A48" s="71">
        <v>42887</v>
      </c>
      <c r="B48" s="76">
        <v>3326500</v>
      </c>
      <c r="C48" s="56">
        <v>4.5999999999999999E-2</v>
      </c>
      <c r="D48" s="101"/>
    </row>
    <row r="49" spans="1:17" ht="12.75" customHeight="1" x14ac:dyDescent="0.3">
      <c r="A49" s="71">
        <v>42917</v>
      </c>
      <c r="B49" s="76">
        <v>3329500</v>
      </c>
      <c r="C49" s="56">
        <v>4.5999999999999999E-2</v>
      </c>
      <c r="D49" s="101"/>
    </row>
    <row r="50" spans="1:17" ht="12.75" customHeight="1" x14ac:dyDescent="0.3">
      <c r="A50" s="71">
        <v>42948</v>
      </c>
      <c r="B50" s="76">
        <v>3328300</v>
      </c>
      <c r="C50" s="56">
        <v>4.5999999999999999E-2</v>
      </c>
      <c r="D50" s="101"/>
    </row>
    <row r="51" spans="1:17" ht="12.75" customHeight="1" x14ac:dyDescent="0.3">
      <c r="A51" s="71">
        <v>42979</v>
      </c>
      <c r="B51" s="76">
        <v>3338600</v>
      </c>
      <c r="C51" s="56">
        <v>4.7E-2</v>
      </c>
      <c r="D51" s="101"/>
    </row>
    <row r="52" spans="1:17" ht="12.75" customHeight="1" x14ac:dyDescent="0.3">
      <c r="A52" s="71">
        <v>43009</v>
      </c>
      <c r="B52" s="76">
        <v>3338600</v>
      </c>
      <c r="C52" s="56">
        <v>4.7E-2</v>
      </c>
      <c r="D52" s="101"/>
    </row>
    <row r="53" spans="1:17" ht="12.75" customHeight="1" x14ac:dyDescent="0.3">
      <c r="A53" s="71">
        <v>43040</v>
      </c>
      <c r="B53" s="76">
        <v>3345700</v>
      </c>
      <c r="C53" s="56">
        <v>4.5999999999999999E-2</v>
      </c>
      <c r="D53" s="101"/>
    </row>
    <row r="54" spans="1:17" ht="12.75" customHeight="1" x14ac:dyDescent="0.3">
      <c r="A54" s="71">
        <v>43070</v>
      </c>
      <c r="B54" s="76">
        <v>3357300</v>
      </c>
      <c r="C54" s="56">
        <v>4.5999999999999999E-2</v>
      </c>
      <c r="D54" s="101"/>
    </row>
    <row r="55" spans="1:17" ht="12.75" customHeight="1" x14ac:dyDescent="0.3">
      <c r="A55" s="71">
        <v>43101</v>
      </c>
      <c r="B55" s="76">
        <v>3370500</v>
      </c>
      <c r="C55" s="56">
        <v>4.5999999999999999E-2</v>
      </c>
      <c r="D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1:17" ht="12.75" customHeight="1" x14ac:dyDescent="0.3">
      <c r="A56" s="71">
        <v>43132</v>
      </c>
      <c r="B56" s="76">
        <v>3377000</v>
      </c>
      <c r="C56" s="56">
        <v>4.5999999999999999E-2</v>
      </c>
      <c r="D56" s="101"/>
      <c r="F56" s="101"/>
      <c r="G56" s="101"/>
    </row>
    <row r="57" spans="1:17" ht="12.75" customHeight="1" x14ac:dyDescent="0.3">
      <c r="A57" s="71">
        <v>43160</v>
      </c>
      <c r="B57" s="76">
        <v>3384800</v>
      </c>
      <c r="C57" s="56">
        <v>4.4999999999999998E-2</v>
      </c>
      <c r="D57" s="101"/>
      <c r="F57" s="101"/>
      <c r="G57" s="101"/>
    </row>
    <row r="58" spans="1:17" ht="12.75" customHeight="1" x14ac:dyDescent="0.3">
      <c r="A58" s="71">
        <v>43191</v>
      </c>
      <c r="B58" s="76">
        <v>3381600</v>
      </c>
      <c r="C58" s="136">
        <v>4.3999999999999997E-2</v>
      </c>
      <c r="D58" s="101"/>
      <c r="F58" s="101"/>
      <c r="G58" s="101"/>
    </row>
    <row r="59" spans="1:17" ht="12.75" customHeight="1" x14ac:dyDescent="0.3">
      <c r="A59" s="71">
        <v>43221</v>
      </c>
      <c r="B59" s="76">
        <v>3392100</v>
      </c>
      <c r="C59" s="136">
        <v>4.2999999999999997E-2</v>
      </c>
      <c r="D59" s="101"/>
      <c r="F59" s="101"/>
      <c r="G59" s="101"/>
    </row>
    <row r="60" spans="1:17" ht="12.75" customHeight="1" x14ac:dyDescent="0.3">
      <c r="A60" s="71">
        <v>43252</v>
      </c>
      <c r="B60" s="76">
        <v>3398100</v>
      </c>
      <c r="C60" s="136">
        <v>4.2999999999999997E-2</v>
      </c>
      <c r="D60" s="101"/>
      <c r="F60" s="101"/>
      <c r="G60" s="101"/>
    </row>
    <row r="61" spans="1:17" ht="12.75" customHeight="1" x14ac:dyDescent="0.3">
      <c r="A61" s="71">
        <v>43282</v>
      </c>
      <c r="B61" s="76">
        <v>3402200</v>
      </c>
      <c r="C61" s="136">
        <v>4.2999999999999997E-2</v>
      </c>
      <c r="D61" s="101"/>
      <c r="F61" s="101"/>
      <c r="G61" s="101"/>
    </row>
    <row r="62" spans="1:17" ht="12.75" customHeight="1" x14ac:dyDescent="0.3">
      <c r="A62" s="71">
        <v>43313</v>
      </c>
      <c r="B62" s="76">
        <v>3413200</v>
      </c>
      <c r="C62" s="136">
        <v>4.2999999999999997E-2</v>
      </c>
      <c r="D62" s="101"/>
      <c r="F62" s="101"/>
      <c r="G62" s="101"/>
    </row>
    <row r="63" spans="1:17" ht="12.75" customHeight="1" x14ac:dyDescent="0.3">
      <c r="A63" s="71">
        <v>43344</v>
      </c>
      <c r="B63" s="76">
        <v>3413000</v>
      </c>
      <c r="C63" s="136">
        <v>4.2999999999999997E-2</v>
      </c>
      <c r="D63" s="101"/>
      <c r="F63" s="101"/>
      <c r="G63" s="101"/>
    </row>
    <row r="64" spans="1:17" ht="12.75" customHeight="1" x14ac:dyDescent="0.3">
      <c r="A64" s="71">
        <v>43374</v>
      </c>
      <c r="B64" s="76">
        <v>3419900</v>
      </c>
      <c r="C64" s="136">
        <v>4.3999999999999997E-2</v>
      </c>
      <c r="D64" s="101"/>
      <c r="F64" s="101"/>
      <c r="G64" s="101"/>
    </row>
    <row r="65" spans="1:71" ht="12.75" customHeight="1" x14ac:dyDescent="0.3">
      <c r="A65" s="71">
        <v>43405</v>
      </c>
      <c r="B65" s="76">
        <v>3425000</v>
      </c>
      <c r="C65" s="136">
        <v>4.4999999999999998E-2</v>
      </c>
      <c r="D65" s="101"/>
      <c r="F65" s="101"/>
      <c r="G65" s="101"/>
    </row>
    <row r="66" spans="1:71" ht="12.75" customHeight="1" x14ac:dyDescent="0.3">
      <c r="A66" s="71">
        <v>43435</v>
      </c>
      <c r="B66" s="76">
        <v>3430300</v>
      </c>
      <c r="C66" s="136">
        <v>4.5999999999999999E-2</v>
      </c>
      <c r="D66" s="101"/>
      <c r="F66" s="101"/>
      <c r="G66" s="101"/>
    </row>
    <row r="67" spans="1:71" ht="12.75" customHeight="1" x14ac:dyDescent="0.3">
      <c r="A67" s="71">
        <v>43466</v>
      </c>
      <c r="B67" s="76">
        <v>3440700</v>
      </c>
      <c r="C67" s="136">
        <v>4.7E-2</v>
      </c>
      <c r="D67" s="106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</row>
    <row r="68" spans="1:71" ht="12.75" customHeight="1" x14ac:dyDescent="0.3">
      <c r="A68" s="71">
        <v>43497</v>
      </c>
      <c r="B68" s="76">
        <v>3417500</v>
      </c>
      <c r="C68" s="136">
        <v>4.5999999999999999E-2</v>
      </c>
      <c r="D68" s="106"/>
      <c r="F68" s="101"/>
      <c r="G68" s="101"/>
    </row>
    <row r="69" spans="1:71" ht="12.75" customHeight="1" x14ac:dyDescent="0.3">
      <c r="A69" s="71">
        <v>43525</v>
      </c>
      <c r="B69" s="76">
        <v>3441300</v>
      </c>
      <c r="C69" s="136">
        <v>4.5999999999999999E-2</v>
      </c>
      <c r="D69" s="106"/>
      <c r="F69" s="101"/>
      <c r="G69" s="101"/>
    </row>
    <row r="70" spans="1:71" ht="12.75" customHeight="1" x14ac:dyDescent="0.3">
      <c r="A70" s="71">
        <v>43556</v>
      </c>
      <c r="B70" s="76">
        <v>3451200</v>
      </c>
      <c r="C70" s="136">
        <v>4.3999999999999997E-2</v>
      </c>
      <c r="D70" s="106"/>
      <c r="F70" s="101"/>
      <c r="G70" s="101"/>
    </row>
    <row r="71" spans="1:71" ht="12.75" customHeight="1" x14ac:dyDescent="0.3">
      <c r="A71" s="71">
        <v>43586</v>
      </c>
      <c r="B71" s="76">
        <v>3460600</v>
      </c>
      <c r="C71" s="136">
        <v>4.2999999999999997E-2</v>
      </c>
      <c r="D71" s="106"/>
      <c r="F71" s="101"/>
      <c r="G71" s="101"/>
    </row>
    <row r="72" spans="1:71" ht="12.75" customHeight="1" x14ac:dyDescent="0.3">
      <c r="A72" s="71">
        <v>43617</v>
      </c>
      <c r="B72" s="76">
        <v>3467000</v>
      </c>
      <c r="C72" s="136">
        <v>4.2000000000000003E-2</v>
      </c>
      <c r="D72" s="106"/>
      <c r="F72" s="101"/>
      <c r="G72" s="101"/>
    </row>
    <row r="73" spans="1:71" ht="12.75" customHeight="1" x14ac:dyDescent="0.3">
      <c r="A73" s="71">
        <v>43647</v>
      </c>
      <c r="B73" s="76">
        <v>3479700</v>
      </c>
      <c r="C73" s="136">
        <v>4.1000000000000002E-2</v>
      </c>
      <c r="D73" s="106"/>
      <c r="F73" s="101"/>
      <c r="G73" s="101"/>
    </row>
    <row r="74" spans="1:71" ht="12.75" customHeight="1" x14ac:dyDescent="0.3">
      <c r="A74" s="71">
        <v>43678</v>
      </c>
      <c r="B74" s="76">
        <v>3488900</v>
      </c>
      <c r="C74" s="136">
        <v>4.1000000000000002E-2</v>
      </c>
      <c r="D74" s="106"/>
      <c r="F74" s="101"/>
      <c r="G74" s="101"/>
    </row>
    <row r="75" spans="1:71" ht="12.75" customHeight="1" x14ac:dyDescent="0.3">
      <c r="A75" s="71">
        <v>43709</v>
      </c>
      <c r="B75" s="76">
        <v>3482900</v>
      </c>
      <c r="C75" s="136">
        <v>4.1000000000000002E-2</v>
      </c>
      <c r="D75" s="106"/>
      <c r="F75" s="101"/>
      <c r="G75" s="101"/>
    </row>
    <row r="76" spans="1:71" ht="12.75" customHeight="1" x14ac:dyDescent="0.3">
      <c r="A76" s="71">
        <v>43739</v>
      </c>
      <c r="B76" s="76">
        <v>3483400</v>
      </c>
      <c r="C76" s="136">
        <v>0.04</v>
      </c>
      <c r="D76" s="106"/>
      <c r="F76" s="101"/>
      <c r="G76" s="101"/>
    </row>
    <row r="77" spans="1:71" ht="12.75" customHeight="1" x14ac:dyDescent="0.3">
      <c r="A77" s="71">
        <v>43770</v>
      </c>
      <c r="B77" s="76">
        <v>3488800</v>
      </c>
      <c r="C77" s="136">
        <v>3.9E-2</v>
      </c>
      <c r="D77" s="106"/>
      <c r="F77" s="101"/>
      <c r="G77" s="101"/>
    </row>
    <row r="78" spans="1:71" ht="12.75" customHeight="1" x14ac:dyDescent="0.3">
      <c r="A78" s="71">
        <v>43800</v>
      </c>
      <c r="B78" s="76">
        <v>3504800</v>
      </c>
      <c r="C78" s="136">
        <v>3.7999999999999999E-2</v>
      </c>
      <c r="D78" s="106"/>
      <c r="F78" s="101"/>
      <c r="G78" s="101"/>
      <c r="H78" s="74"/>
      <c r="I78" s="74"/>
      <c r="J78" s="74"/>
      <c r="K78" s="74"/>
      <c r="L78" s="74"/>
      <c r="M78" s="74"/>
      <c r="N78" s="74"/>
      <c r="O78" s="74"/>
      <c r="P78" s="74"/>
      <c r="Q78" s="74"/>
    </row>
    <row r="79" spans="1:71" ht="12.75" customHeight="1" x14ac:dyDescent="0.3">
      <c r="A79" s="71">
        <v>43831</v>
      </c>
      <c r="B79" s="76">
        <v>3509600</v>
      </c>
      <c r="C79" s="136">
        <v>3.7999999999999999E-2</v>
      </c>
      <c r="D79" s="106"/>
      <c r="E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  <c r="BM79" s="97"/>
      <c r="BN79" s="97"/>
      <c r="BO79" s="97"/>
      <c r="BP79" s="97"/>
      <c r="BQ79" s="97"/>
      <c r="BR79" s="97"/>
      <c r="BS79" s="97"/>
    </row>
    <row r="80" spans="1:71" ht="13.5" customHeight="1" x14ac:dyDescent="0.3">
      <c r="A80" s="71">
        <v>43862</v>
      </c>
      <c r="B80" s="76">
        <v>3512700</v>
      </c>
      <c r="C80" s="136">
        <v>3.7999999999999999E-2</v>
      </c>
      <c r="D80" s="106"/>
      <c r="F80" s="101"/>
      <c r="G80" s="101"/>
      <c r="H80" s="74"/>
      <c r="I80" s="74"/>
      <c r="J80" s="74"/>
      <c r="K80" s="74"/>
      <c r="L80" s="74"/>
      <c r="M80" s="74"/>
      <c r="N80" s="74"/>
      <c r="O80" s="74"/>
      <c r="P80" s="74"/>
      <c r="Q80" s="74"/>
    </row>
    <row r="81" spans="1:92" ht="12.75" customHeight="1" x14ac:dyDescent="0.3">
      <c r="A81" s="71">
        <v>43891</v>
      </c>
      <c r="B81" s="76">
        <v>3489000</v>
      </c>
      <c r="C81" s="136">
        <v>5.1999999999999998E-2</v>
      </c>
      <c r="D81" s="106"/>
      <c r="F81" s="101"/>
      <c r="G81" s="101"/>
    </row>
    <row r="82" spans="1:92" ht="12.75" customHeight="1" x14ac:dyDescent="0.3">
      <c r="A82" s="71">
        <v>43922</v>
      </c>
      <c r="B82" s="76">
        <v>3095500</v>
      </c>
      <c r="C82" s="136">
        <v>0.16600000000000001</v>
      </c>
      <c r="D82" s="106"/>
      <c r="F82" s="101"/>
      <c r="G82" s="101"/>
    </row>
    <row r="83" spans="1:92" ht="12.75" customHeight="1" x14ac:dyDescent="0.3">
      <c r="A83" s="71">
        <v>43952</v>
      </c>
      <c r="B83" s="76">
        <v>3081300</v>
      </c>
      <c r="C83" s="136">
        <v>0.13200000000000001</v>
      </c>
      <c r="D83" s="106"/>
      <c r="F83" s="101"/>
      <c r="G83" s="101"/>
    </row>
    <row r="84" spans="1:92" ht="12.75" customHeight="1" x14ac:dyDescent="0.3">
      <c r="A84" s="71">
        <v>43983</v>
      </c>
      <c r="B84" s="76">
        <v>3164500</v>
      </c>
      <c r="C84" s="136">
        <v>0.113</v>
      </c>
      <c r="D84" s="106"/>
      <c r="F84" s="101"/>
      <c r="G84" s="101"/>
    </row>
    <row r="85" spans="1:92" ht="12.75" customHeight="1" x14ac:dyDescent="0.3">
      <c r="A85" s="71">
        <v>44013</v>
      </c>
      <c r="B85" s="76">
        <v>3218600</v>
      </c>
      <c r="C85" s="136">
        <v>0.10199999999999999</v>
      </c>
      <c r="D85" s="106"/>
      <c r="F85" s="101"/>
      <c r="G85" s="101"/>
    </row>
    <row r="86" spans="1:92" ht="12.75" customHeight="1" x14ac:dyDescent="0.3">
      <c r="A86" s="71">
        <v>44044</v>
      </c>
      <c r="B86" s="76">
        <v>3251300</v>
      </c>
      <c r="C86" s="136">
        <v>8.6999999999999994E-2</v>
      </c>
      <c r="D86" s="106"/>
      <c r="F86" s="101"/>
      <c r="G86" s="101"/>
    </row>
    <row r="87" spans="1:92" ht="12.75" customHeight="1" x14ac:dyDescent="0.3">
      <c r="A87" s="71">
        <v>44075</v>
      </c>
      <c r="B87" s="76">
        <v>3264700</v>
      </c>
      <c r="C87" s="136">
        <v>0.08</v>
      </c>
      <c r="D87" s="106"/>
      <c r="F87" s="101"/>
      <c r="G87" s="101"/>
    </row>
    <row r="88" spans="1:92" ht="12.75" customHeight="1" x14ac:dyDescent="0.3">
      <c r="A88" s="71">
        <v>44105</v>
      </c>
      <c r="B88" s="76">
        <v>3266200</v>
      </c>
      <c r="C88" s="136">
        <v>7.1999999999999995E-2</v>
      </c>
      <c r="D88" s="106"/>
      <c r="F88" s="101"/>
      <c r="G88" s="101"/>
    </row>
    <row r="89" spans="1:92" ht="12.75" customHeight="1" x14ac:dyDescent="0.3">
      <c r="A89" s="71">
        <v>44136</v>
      </c>
      <c r="B89" s="76">
        <v>3272200</v>
      </c>
      <c r="C89" s="136">
        <v>6.8000000000000005E-2</v>
      </c>
      <c r="D89" s="106"/>
      <c r="F89" s="101"/>
      <c r="G89" s="101"/>
    </row>
    <row r="90" spans="1:92" ht="12.75" customHeight="1" x14ac:dyDescent="0.3">
      <c r="A90" s="71">
        <v>44166</v>
      </c>
      <c r="B90" s="76">
        <v>3261500</v>
      </c>
      <c r="C90" s="136">
        <v>6.6000000000000003E-2</v>
      </c>
      <c r="D90" s="106"/>
      <c r="F90" s="101"/>
      <c r="G90" s="101"/>
    </row>
    <row r="91" spans="1:92" ht="12.75" customHeight="1" x14ac:dyDescent="0.3">
      <c r="A91" s="71">
        <v>44197</v>
      </c>
      <c r="B91" s="76">
        <v>3263300</v>
      </c>
      <c r="C91" s="56">
        <v>6.3E-2</v>
      </c>
      <c r="D91" s="49"/>
      <c r="F91" s="101"/>
      <c r="G91" s="101"/>
      <c r="H91" s="101"/>
      <c r="I91" s="107"/>
      <c r="J91" s="107"/>
      <c r="K91" s="107"/>
      <c r="L91" s="107"/>
      <c r="M91" s="107"/>
      <c r="N91" s="107"/>
      <c r="O91" s="107"/>
      <c r="P91" s="107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  <c r="BV91" s="102"/>
      <c r="BW91" s="102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2"/>
    </row>
    <row r="92" spans="1:92" ht="12.75" customHeight="1" x14ac:dyDescent="0.3">
      <c r="A92" s="71">
        <v>44228</v>
      </c>
      <c r="B92" s="76">
        <v>3283400</v>
      </c>
      <c r="C92" s="56">
        <v>6.0999999999999999E-2</v>
      </c>
      <c r="D92" s="49"/>
      <c r="F92" s="101"/>
      <c r="G92" s="101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</row>
    <row r="93" spans="1:92" ht="12.75" customHeight="1" x14ac:dyDescent="0.3">
      <c r="A93" s="71">
        <v>44256</v>
      </c>
      <c r="B93" s="76">
        <v>3305400</v>
      </c>
      <c r="C93" s="56">
        <v>5.8999999999999997E-2</v>
      </c>
      <c r="D93" s="34"/>
      <c r="F93" s="101"/>
      <c r="G93" s="101"/>
    </row>
    <row r="94" spans="1:92" ht="12.75" customHeight="1" x14ac:dyDescent="0.3">
      <c r="A94" s="71">
        <v>44287</v>
      </c>
      <c r="B94" s="76">
        <v>3328700</v>
      </c>
      <c r="C94" s="56">
        <v>5.7000000000000002E-2</v>
      </c>
      <c r="D94" s="34"/>
      <c r="F94" s="101"/>
      <c r="G94" s="101"/>
    </row>
    <row r="95" spans="1:92" ht="12.75" customHeight="1" x14ac:dyDescent="0.3">
      <c r="A95" s="71">
        <v>44317</v>
      </c>
      <c r="B95" s="76">
        <v>3335100</v>
      </c>
      <c r="C95" s="56">
        <v>5.3999999999999999E-2</v>
      </c>
      <c r="D95" s="34"/>
      <c r="E95" s="101"/>
      <c r="F95" s="101"/>
      <c r="G95" s="101"/>
    </row>
    <row r="96" spans="1:92" ht="12.75" customHeight="1" x14ac:dyDescent="0.3">
      <c r="A96" s="71">
        <v>44348</v>
      </c>
      <c r="B96" s="76">
        <v>3351300</v>
      </c>
      <c r="C96" s="56">
        <v>5.2999999999999999E-2</v>
      </c>
      <c r="D96" s="34"/>
      <c r="E96" s="101"/>
      <c r="F96" s="101"/>
      <c r="G96" s="101"/>
    </row>
    <row r="97" spans="1:67" ht="12.75" customHeight="1" x14ac:dyDescent="0.3">
      <c r="A97" s="71">
        <v>44378</v>
      </c>
      <c r="B97" s="76">
        <v>3388900</v>
      </c>
      <c r="C97" s="56">
        <v>5.0999999999999997E-2</v>
      </c>
      <c r="D97" s="34"/>
      <c r="E97" s="101"/>
      <c r="F97" s="101"/>
      <c r="G97" s="101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</row>
    <row r="98" spans="1:67" ht="12.75" customHeight="1" x14ac:dyDescent="0.3">
      <c r="A98" s="71">
        <v>44409</v>
      </c>
      <c r="B98" s="76">
        <v>3405900</v>
      </c>
      <c r="C98" s="56">
        <v>0.05</v>
      </c>
      <c r="D98" s="49"/>
      <c r="E98" s="101"/>
      <c r="F98" s="101"/>
      <c r="G98" s="101"/>
    </row>
    <row r="99" spans="1:67" ht="12.75" customHeight="1" x14ac:dyDescent="0.3">
      <c r="A99" s="71">
        <v>44440</v>
      </c>
      <c r="B99" s="76">
        <v>3416800</v>
      </c>
      <c r="C99" s="56">
        <v>4.8000000000000001E-2</v>
      </c>
      <c r="D99" s="49"/>
      <c r="E99" s="101"/>
      <c r="F99" s="101"/>
      <c r="G99" s="101"/>
    </row>
    <row r="100" spans="1:67" ht="12.75" customHeight="1" x14ac:dyDescent="0.3">
      <c r="A100" s="71">
        <v>44470</v>
      </c>
      <c r="B100" s="76">
        <v>3443100</v>
      </c>
      <c r="C100" s="56">
        <v>4.4999999999999998E-2</v>
      </c>
      <c r="D100" s="49"/>
      <c r="E100" s="101"/>
      <c r="F100" s="101"/>
      <c r="G100" s="101"/>
    </row>
    <row r="101" spans="1:67" ht="12.75" customHeight="1" x14ac:dyDescent="0.3">
      <c r="A101" s="71">
        <v>44501</v>
      </c>
      <c r="B101" s="76">
        <v>3451200</v>
      </c>
      <c r="C101" s="56">
        <v>4.2999999999999997E-2</v>
      </c>
      <c r="D101" s="49"/>
      <c r="E101" s="101"/>
      <c r="F101" s="101"/>
    </row>
    <row r="102" spans="1:67" ht="12.75" customHeight="1" x14ac:dyDescent="0.3">
      <c r="A102" s="71">
        <v>44531</v>
      </c>
      <c r="B102" s="76">
        <v>3467200</v>
      </c>
      <c r="C102" s="56">
        <v>4.1000000000000002E-2</v>
      </c>
      <c r="D102" s="49"/>
      <c r="E102" s="101"/>
      <c r="F102" s="101"/>
    </row>
    <row r="103" spans="1:67" ht="12.75" customHeight="1" x14ac:dyDescent="0.3">
      <c r="A103" s="71">
        <v>44562</v>
      </c>
      <c r="B103" s="76">
        <v>3456000</v>
      </c>
      <c r="C103" s="56">
        <v>0.04</v>
      </c>
      <c r="D103" s="97"/>
      <c r="E103" s="101"/>
      <c r="F103" s="101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67" ht="12.75" customHeight="1" x14ac:dyDescent="0.3">
      <c r="A104" s="71">
        <v>44593</v>
      </c>
      <c r="B104" s="76">
        <v>3489800</v>
      </c>
      <c r="C104" s="56">
        <v>0.04</v>
      </c>
      <c r="D104" s="97"/>
      <c r="E104" s="101"/>
      <c r="F104" s="101"/>
    </row>
    <row r="105" spans="1:67" ht="12.75" customHeight="1" x14ac:dyDescent="0.3">
      <c r="A105" s="71">
        <v>44621</v>
      </c>
      <c r="B105" s="76">
        <v>3497900</v>
      </c>
      <c r="C105" s="56">
        <v>3.9E-2</v>
      </c>
      <c r="D105" s="97"/>
      <c r="E105" s="101"/>
      <c r="F105" s="101"/>
    </row>
    <row r="106" spans="1:67" ht="12.75" customHeight="1" x14ac:dyDescent="0.3">
      <c r="A106" s="71">
        <v>44652</v>
      </c>
      <c r="B106" s="76">
        <v>3504400</v>
      </c>
      <c r="C106" s="56">
        <v>3.9E-2</v>
      </c>
      <c r="D106" s="97"/>
      <c r="E106" s="101"/>
      <c r="F106" s="101"/>
    </row>
    <row r="107" spans="1:67" ht="12.75" customHeight="1" x14ac:dyDescent="0.3">
      <c r="A107" s="71">
        <v>44682</v>
      </c>
      <c r="B107" s="76">
        <v>3504500</v>
      </c>
      <c r="C107" s="56">
        <v>3.9E-2</v>
      </c>
      <c r="D107" s="97"/>
      <c r="E107" s="101"/>
      <c r="F107" s="101"/>
    </row>
    <row r="108" spans="1:67" ht="12.75" customHeight="1" x14ac:dyDescent="0.3">
      <c r="A108" s="71">
        <v>44713</v>
      </c>
      <c r="B108" s="76">
        <v>3511200</v>
      </c>
      <c r="C108" s="56">
        <v>3.9E-2</v>
      </c>
      <c r="D108" s="97"/>
      <c r="E108" s="101"/>
      <c r="F108" s="101"/>
    </row>
    <row r="109" spans="1:67" ht="12.75" customHeight="1" x14ac:dyDescent="0.3">
      <c r="A109" s="71">
        <v>44743</v>
      </c>
      <c r="B109" s="76">
        <v>3551100</v>
      </c>
      <c r="C109" s="56">
        <v>4.0999999999999995E-2</v>
      </c>
      <c r="D109" s="97"/>
      <c r="E109" s="101"/>
      <c r="F109" s="101"/>
    </row>
    <row r="110" spans="1:67" ht="12.75" customHeight="1" x14ac:dyDescent="0.3">
      <c r="A110" s="71">
        <v>44774</v>
      </c>
      <c r="B110" s="76">
        <v>3568000</v>
      </c>
      <c r="C110" s="56">
        <v>4.2999999999999997E-2</v>
      </c>
      <c r="D110" s="97"/>
      <c r="E110" s="101"/>
      <c r="F110" s="101"/>
    </row>
    <row r="111" spans="1:67" ht="12.75" customHeight="1" x14ac:dyDescent="0.3">
      <c r="A111" s="71">
        <v>44805</v>
      </c>
      <c r="B111" s="76">
        <v>3562400</v>
      </c>
      <c r="C111" s="56">
        <v>4.4000000000000004E-2</v>
      </c>
      <c r="D111" s="97"/>
      <c r="E111" s="101"/>
      <c r="F111" s="101"/>
      <c r="G111" s="101"/>
    </row>
    <row r="112" spans="1:67" ht="12.75" customHeight="1" x14ac:dyDescent="0.3">
      <c r="A112" s="71">
        <v>44835</v>
      </c>
      <c r="B112" s="76">
        <v>3561500</v>
      </c>
      <c r="C112" s="56">
        <v>4.5999999999999999E-2</v>
      </c>
      <c r="D112" s="101"/>
      <c r="E112" s="101"/>
      <c r="F112" s="101"/>
      <c r="G112" s="101"/>
    </row>
    <row r="113" spans="1:15" ht="12.75" customHeight="1" x14ac:dyDescent="0.3">
      <c r="A113" s="71">
        <v>44866</v>
      </c>
      <c r="B113" s="76">
        <v>3559700</v>
      </c>
      <c r="C113" s="56">
        <v>4.5999999999999999E-2</v>
      </c>
      <c r="D113" s="101"/>
      <c r="E113" s="101"/>
      <c r="F113" s="101"/>
      <c r="G113" s="101"/>
    </row>
    <row r="114" spans="1:15" ht="12.75" customHeight="1" x14ac:dyDescent="0.3">
      <c r="A114" s="71">
        <v>44896</v>
      </c>
      <c r="B114" s="76">
        <v>3569900</v>
      </c>
      <c r="C114" s="56">
        <v>4.4999999999999998E-2</v>
      </c>
      <c r="D114" s="101"/>
      <c r="E114" s="101"/>
      <c r="F114" s="101"/>
      <c r="G114" s="101"/>
    </row>
    <row r="115" spans="1:15" ht="12.75" customHeight="1" x14ac:dyDescent="0.3">
      <c r="A115" s="71">
        <v>44927</v>
      </c>
      <c r="B115" s="76">
        <v>3573900</v>
      </c>
      <c r="C115" s="56">
        <v>4.5999999999999999E-2</v>
      </c>
      <c r="D115" s="101"/>
      <c r="E115" s="56"/>
      <c r="F115" s="101"/>
      <c r="G115" s="101"/>
    </row>
    <row r="116" spans="1:15" ht="12.75" customHeight="1" x14ac:dyDescent="0.3">
      <c r="A116" s="71">
        <v>44958</v>
      </c>
      <c r="B116" s="76">
        <v>3581300</v>
      </c>
      <c r="C116" s="56">
        <v>4.5999999999999999E-2</v>
      </c>
      <c r="D116" s="101"/>
      <c r="E116" s="56"/>
      <c r="F116" s="101"/>
      <c r="G116" s="101"/>
    </row>
    <row r="117" spans="1:15" ht="12.75" customHeight="1" x14ac:dyDescent="0.3">
      <c r="A117" s="71">
        <v>44986</v>
      </c>
      <c r="B117" s="76">
        <v>3580800</v>
      </c>
      <c r="C117" s="56">
        <v>4.4999999999999998E-2</v>
      </c>
      <c r="D117" s="101"/>
      <c r="E117" s="56"/>
      <c r="F117" s="101"/>
      <c r="G117" s="101"/>
    </row>
    <row r="118" spans="1:15" ht="12.75" customHeight="1" x14ac:dyDescent="0.3">
      <c r="A118" s="71">
        <v>45017</v>
      </c>
      <c r="B118" s="76">
        <v>3588800</v>
      </c>
      <c r="C118" s="56">
        <v>4.2999999999999997E-2</v>
      </c>
      <c r="D118" s="101"/>
      <c r="E118" s="56"/>
      <c r="F118" s="101"/>
      <c r="G118" s="101"/>
    </row>
    <row r="119" spans="1:15" ht="12.75" customHeight="1" x14ac:dyDescent="0.3">
      <c r="A119" s="71">
        <v>45047</v>
      </c>
      <c r="B119" s="76">
        <v>3591600</v>
      </c>
      <c r="C119" s="56">
        <v>4.0999999999999995E-2</v>
      </c>
      <c r="D119" s="101"/>
      <c r="E119" s="56"/>
      <c r="F119" s="101"/>
      <c r="G119" s="101"/>
    </row>
    <row r="120" spans="1:15" ht="12.75" customHeight="1" x14ac:dyDescent="0.3">
      <c r="A120" s="71">
        <v>45078</v>
      </c>
      <c r="B120" s="76">
        <v>3607700</v>
      </c>
      <c r="C120" s="56">
        <v>3.7999999999999999E-2</v>
      </c>
      <c r="D120" s="101"/>
      <c r="E120" s="56"/>
      <c r="F120" s="101"/>
      <c r="G120" s="101"/>
    </row>
    <row r="121" spans="1:15" ht="12.75" customHeight="1" x14ac:dyDescent="0.3">
      <c r="A121" s="71">
        <v>45108</v>
      </c>
      <c r="B121" s="76">
        <v>3603600</v>
      </c>
      <c r="C121" s="56">
        <v>3.6000000000000004E-2</v>
      </c>
      <c r="D121" s="101"/>
      <c r="E121" s="56"/>
      <c r="F121" s="101"/>
      <c r="G121" s="101"/>
    </row>
    <row r="122" spans="1:15" ht="12.75" customHeight="1" x14ac:dyDescent="0.3">
      <c r="A122" s="71">
        <v>45139</v>
      </c>
      <c r="B122" s="76">
        <v>3609500</v>
      </c>
      <c r="C122" s="56">
        <v>3.6000000000000004E-2</v>
      </c>
      <c r="D122" s="101"/>
      <c r="E122" s="56"/>
      <c r="F122" s="101"/>
      <c r="G122" s="101"/>
    </row>
    <row r="123" spans="1:15" ht="12.75" customHeight="1" x14ac:dyDescent="0.3">
      <c r="A123" s="71">
        <v>45170</v>
      </c>
      <c r="B123" s="76">
        <v>3607600</v>
      </c>
      <c r="C123" s="56">
        <v>3.6000000000000004E-2</v>
      </c>
      <c r="E123" s="56"/>
      <c r="F123" s="101"/>
      <c r="G123" s="101"/>
    </row>
    <row r="124" spans="1:15" ht="12.75" customHeight="1" x14ac:dyDescent="0.3">
      <c r="A124" s="71">
        <v>45200</v>
      </c>
      <c r="B124" s="76">
        <v>3581500</v>
      </c>
      <c r="C124" s="56">
        <v>3.7999999999999999E-2</v>
      </c>
      <c r="E124" s="56"/>
      <c r="F124" s="101"/>
      <c r="G124" s="101"/>
      <c r="H124" s="97"/>
      <c r="J124" s="97"/>
      <c r="K124" s="97"/>
      <c r="L124" s="97"/>
      <c r="M124" s="97"/>
      <c r="N124" s="97"/>
      <c r="O124" s="97"/>
    </row>
    <row r="125" spans="1:15" ht="12.75" customHeight="1" x14ac:dyDescent="0.3">
      <c r="A125" s="71">
        <v>45231</v>
      </c>
      <c r="B125" s="76">
        <v>3585600</v>
      </c>
      <c r="C125" s="56">
        <v>0.04</v>
      </c>
      <c r="E125" s="56"/>
      <c r="F125" s="101"/>
      <c r="G125" s="101"/>
    </row>
    <row r="126" spans="1:15" ht="12.75" customHeight="1" x14ac:dyDescent="0.3">
      <c r="A126" s="71">
        <v>45261</v>
      </c>
      <c r="B126" s="76">
        <v>3604100</v>
      </c>
      <c r="C126" s="56">
        <v>4.2000000000000003E-2</v>
      </c>
      <c r="E126" s="56"/>
      <c r="F126" s="101"/>
      <c r="G126" s="101"/>
      <c r="J126" s="101"/>
      <c r="K126" s="97"/>
    </row>
    <row r="127" spans="1:15" ht="12.75" customHeight="1" x14ac:dyDescent="0.3">
      <c r="A127" s="71">
        <v>45292</v>
      </c>
      <c r="B127" s="76">
        <v>3600100</v>
      </c>
      <c r="C127" s="56">
        <v>4.5999999999999999E-2</v>
      </c>
      <c r="E127" s="56"/>
      <c r="F127" s="101"/>
      <c r="G127" s="101"/>
    </row>
    <row r="128" spans="1:15" ht="12.75" customHeight="1" x14ac:dyDescent="0.3">
      <c r="A128" s="71">
        <v>45323</v>
      </c>
      <c r="B128" s="76">
        <v>3613600</v>
      </c>
      <c r="C128" s="56">
        <v>4.7E-2</v>
      </c>
      <c r="E128" s="56"/>
      <c r="F128" s="101"/>
      <c r="G128" s="101"/>
      <c r="K128" s="97"/>
    </row>
    <row r="129" spans="1:38" ht="12.75" customHeight="1" x14ac:dyDescent="0.3">
      <c r="A129" s="71">
        <v>45352</v>
      </c>
      <c r="B129" s="76">
        <v>3623700</v>
      </c>
      <c r="C129" s="56">
        <v>4.8000000000000001E-2</v>
      </c>
      <c r="E129" s="56"/>
      <c r="F129" s="101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</row>
    <row r="130" spans="1:38" ht="12.75" customHeight="1" x14ac:dyDescent="0.3">
      <c r="A130" s="71">
        <v>45383</v>
      </c>
      <c r="B130" s="76">
        <v>3624900</v>
      </c>
      <c r="C130" s="56">
        <v>4.8000000000000001E-2</v>
      </c>
      <c r="E130" s="56"/>
      <c r="F130" s="101"/>
      <c r="G130" s="101"/>
    </row>
    <row r="131" spans="1:38" ht="12.75" customHeight="1" x14ac:dyDescent="0.3">
      <c r="A131" s="71">
        <v>45413</v>
      </c>
      <c r="B131" s="76">
        <v>3633100</v>
      </c>
      <c r="C131" s="56">
        <v>4.9000000000000002E-2</v>
      </c>
      <c r="E131" s="56"/>
      <c r="F131" s="101"/>
      <c r="G131" s="101"/>
    </row>
    <row r="132" spans="1:38" ht="12.75" customHeight="1" x14ac:dyDescent="0.3">
      <c r="A132" s="71">
        <v>45444</v>
      </c>
      <c r="B132" s="76">
        <v>3637900</v>
      </c>
      <c r="C132" s="56">
        <v>4.8000000000000001E-2</v>
      </c>
      <c r="E132" s="56"/>
      <c r="F132" s="101"/>
      <c r="G132" s="101"/>
    </row>
    <row r="133" spans="1:38" ht="12.75" customHeight="1" x14ac:dyDescent="0.3">
      <c r="A133" s="71">
        <v>45474</v>
      </c>
      <c r="B133" s="76">
        <v>3634800</v>
      </c>
      <c r="C133" s="56">
        <v>4.9000000000000002E-2</v>
      </c>
      <c r="E133" s="56"/>
      <c r="F133" s="101"/>
      <c r="G133" s="101"/>
    </row>
    <row r="134" spans="1:38" ht="12.75" customHeight="1" x14ac:dyDescent="0.3">
      <c r="A134" s="71">
        <v>45505</v>
      </c>
      <c r="B134" s="76">
        <v>3636900</v>
      </c>
      <c r="C134" s="56">
        <v>4.8000000000000001E-2</v>
      </c>
      <c r="E134" s="56"/>
      <c r="F134" s="101"/>
      <c r="G134" s="101"/>
    </row>
    <row r="135" spans="1:38" ht="12.75" customHeight="1" x14ac:dyDescent="0.3">
      <c r="A135" s="71">
        <v>45536</v>
      </c>
      <c r="B135" s="76">
        <v>3634100</v>
      </c>
      <c r="C135" s="56">
        <v>4.8000000000000001E-2</v>
      </c>
      <c r="E135" s="56"/>
      <c r="F135" s="101"/>
      <c r="G135" s="101"/>
    </row>
    <row r="136" spans="1:38" ht="12.75" customHeight="1" x14ac:dyDescent="0.3">
      <c r="A136" s="71">
        <v>45566</v>
      </c>
      <c r="B136" s="76">
        <v>3600500</v>
      </c>
      <c r="C136" s="56">
        <v>4.7E-2</v>
      </c>
      <c r="E136" s="56"/>
      <c r="F136" s="101"/>
      <c r="G136" s="101"/>
    </row>
    <row r="137" spans="1:38" ht="12.75" customHeight="1" x14ac:dyDescent="0.3">
      <c r="A137" s="71">
        <v>45597</v>
      </c>
      <c r="B137" s="101">
        <v>3631400</v>
      </c>
      <c r="C137" s="56">
        <v>4.7E-2</v>
      </c>
      <c r="E137" s="56"/>
      <c r="F137" s="101"/>
      <c r="G137" s="101"/>
    </row>
    <row r="138" spans="1:38" ht="12.75" customHeight="1" x14ac:dyDescent="0.3">
      <c r="A138" s="59"/>
      <c r="B138" s="101"/>
      <c r="E138" s="56"/>
      <c r="F138" s="101"/>
      <c r="G138" s="101"/>
    </row>
    <row r="139" spans="1:38" ht="12.75" customHeight="1" x14ac:dyDescent="0.25">
      <c r="B139" s="101"/>
      <c r="E139" s="101"/>
      <c r="F139" s="101"/>
      <c r="G139" s="101"/>
    </row>
    <row r="140" spans="1:38" ht="12.75" customHeight="1" x14ac:dyDescent="0.25">
      <c r="E140" s="101"/>
      <c r="F140" s="101"/>
      <c r="G140" s="101"/>
    </row>
    <row r="141" spans="1:38" ht="12.75" customHeight="1" x14ac:dyDescent="0.25">
      <c r="E141" s="101"/>
      <c r="F141" s="101"/>
      <c r="G141" s="101"/>
    </row>
    <row r="142" spans="1:38" ht="12.75" customHeight="1" x14ac:dyDescent="0.25">
      <c r="E142" s="101"/>
      <c r="F142" s="101"/>
      <c r="G142" s="101"/>
    </row>
    <row r="143" spans="1:38" ht="12.75" customHeight="1" x14ac:dyDescent="0.25">
      <c r="E143" s="101"/>
      <c r="F143" s="101"/>
      <c r="G143" s="101"/>
    </row>
    <row r="144" spans="1:38" ht="12.75" customHeight="1" x14ac:dyDescent="0.3">
      <c r="F144" s="101"/>
      <c r="G144" s="101"/>
      <c r="H144" s="34"/>
    </row>
    <row r="145" spans="5:8" ht="12.75" customHeight="1" x14ac:dyDescent="0.3">
      <c r="F145" s="101"/>
      <c r="G145" s="101"/>
      <c r="H145" s="34"/>
    </row>
    <row r="146" spans="5:8" ht="12.75" customHeight="1" x14ac:dyDescent="0.3">
      <c r="E146" s="97"/>
      <c r="G146" s="101"/>
      <c r="H146" s="34"/>
    </row>
    <row r="147" spans="5:8" ht="12.75" customHeight="1" x14ac:dyDescent="0.3">
      <c r="F147" s="101"/>
      <c r="G147" s="101"/>
      <c r="H147" s="34"/>
    </row>
    <row r="148" spans="5:8" ht="12.75" customHeight="1" x14ac:dyDescent="0.3">
      <c r="F148" s="101"/>
      <c r="G148" s="101"/>
      <c r="H148" s="34"/>
    </row>
    <row r="149" spans="5:8" ht="12.75" customHeight="1" x14ac:dyDescent="0.3">
      <c r="G149" s="101"/>
      <c r="H149" s="34"/>
    </row>
    <row r="150" spans="5:8" ht="12.75" customHeight="1" x14ac:dyDescent="0.3">
      <c r="G150" s="101"/>
      <c r="H150" s="34"/>
    </row>
    <row r="151" spans="5:8" ht="12.75" customHeight="1" x14ac:dyDescent="0.25">
      <c r="G151" s="101"/>
    </row>
    <row r="152" spans="5:8" ht="12.75" customHeight="1" x14ac:dyDescent="0.25">
      <c r="G152" s="101"/>
      <c r="H152" s="97"/>
    </row>
    <row r="153" spans="5:8" ht="12.75" customHeight="1" x14ac:dyDescent="0.25">
      <c r="G153" s="101"/>
      <c r="H153" s="97"/>
    </row>
    <row r="154" spans="5:8" ht="12.75" customHeight="1" x14ac:dyDescent="0.25">
      <c r="G154" s="101"/>
    </row>
    <row r="155" spans="5:8" ht="12.75" customHeight="1" x14ac:dyDescent="0.25">
      <c r="G155" s="101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49"/>
  <sheetViews>
    <sheetView topLeftCell="G1" zoomScaleNormal="100" workbookViewId="0">
      <selection activeCell="A32" sqref="A32"/>
    </sheetView>
  </sheetViews>
  <sheetFormatPr defaultColWidth="9.109375" defaultRowHeight="13.8" x14ac:dyDescent="0.3"/>
  <cols>
    <col min="1" max="1" width="16.6640625" style="59" customWidth="1"/>
    <col min="2" max="6" width="16.6640625" style="34" customWidth="1"/>
    <col min="7" max="7" width="9.109375" style="34"/>
    <col min="8" max="8" width="13.109375" style="34" customWidth="1"/>
    <col min="9" max="16384" width="9.109375" style="34"/>
  </cols>
  <sheetData>
    <row r="1" spans="1:12" x14ac:dyDescent="0.3">
      <c r="A1" s="57" t="s">
        <v>33</v>
      </c>
      <c r="J1" s="4" t="s">
        <v>11</v>
      </c>
    </row>
    <row r="2" spans="1:12" x14ac:dyDescent="0.3">
      <c r="A2" s="59" t="s">
        <v>34</v>
      </c>
    </row>
    <row r="3" spans="1:12" x14ac:dyDescent="0.3">
      <c r="A3" s="59" t="s">
        <v>35</v>
      </c>
    </row>
    <row r="5" spans="1:12" x14ac:dyDescent="0.3">
      <c r="A5" s="109" t="s">
        <v>36</v>
      </c>
      <c r="B5" s="110" t="s">
        <v>37</v>
      </c>
      <c r="C5" s="110" t="s">
        <v>38</v>
      </c>
      <c r="D5" s="110" t="s">
        <v>39</v>
      </c>
      <c r="E5" s="110" t="s">
        <v>40</v>
      </c>
      <c r="F5" s="111" t="s">
        <v>41</v>
      </c>
      <c r="H5" s="112"/>
      <c r="I5" s="113" t="s">
        <v>42</v>
      </c>
      <c r="J5" s="114" t="s">
        <v>43</v>
      </c>
      <c r="K5" s="113" t="s">
        <v>44</v>
      </c>
      <c r="L5" s="114" t="s">
        <v>45</v>
      </c>
    </row>
    <row r="6" spans="1:12" x14ac:dyDescent="0.3">
      <c r="A6" s="115">
        <v>2024</v>
      </c>
      <c r="B6" s="116" t="s">
        <v>46</v>
      </c>
      <c r="C6" s="117">
        <v>8.5999999999999993E-2</v>
      </c>
      <c r="D6" s="118">
        <v>9.1999999999999998E-2</v>
      </c>
      <c r="E6" s="117">
        <v>9.1999999999999998E-2</v>
      </c>
      <c r="F6" s="131"/>
      <c r="H6" s="59" t="s">
        <v>47</v>
      </c>
      <c r="I6" s="138">
        <v>0.14699999999999999</v>
      </c>
      <c r="J6" s="139">
        <v>0.152</v>
      </c>
      <c r="K6" s="56"/>
      <c r="L6" s="56"/>
    </row>
    <row r="7" spans="1:12" x14ac:dyDescent="0.3">
      <c r="A7" s="115"/>
      <c r="B7" s="116" t="s">
        <v>15</v>
      </c>
      <c r="C7" s="119">
        <v>7.0000000000000007E-2</v>
      </c>
      <c r="D7" s="118">
        <v>7.1999999999999995E-2</v>
      </c>
      <c r="E7" s="120">
        <v>7.3999999999999996E-2</v>
      </c>
      <c r="F7" s="132"/>
      <c r="H7" s="59" t="s">
        <v>48</v>
      </c>
      <c r="I7" s="138">
        <v>0.18099999999999999</v>
      </c>
      <c r="J7" s="139">
        <v>0.16800000000000001</v>
      </c>
      <c r="K7" s="56"/>
      <c r="L7" s="56"/>
    </row>
    <row r="8" spans="1:12" x14ac:dyDescent="0.3">
      <c r="A8" s="115">
        <v>2023</v>
      </c>
      <c r="B8" s="116" t="s">
        <v>46</v>
      </c>
      <c r="C8" s="117">
        <v>7.3999999999999996E-2</v>
      </c>
      <c r="D8" s="118">
        <v>7.2999999999999995E-2</v>
      </c>
      <c r="E8" s="117">
        <v>7.4999999999999997E-2</v>
      </c>
      <c r="F8" s="131">
        <v>8.1000000000000003E-2</v>
      </c>
      <c r="H8" s="59" t="s">
        <v>49</v>
      </c>
      <c r="I8" s="138">
        <v>0.185</v>
      </c>
      <c r="J8" s="139">
        <v>0.16200000000000001</v>
      </c>
      <c r="K8" s="56"/>
      <c r="L8" s="56"/>
    </row>
    <row r="9" spans="1:12" x14ac:dyDescent="0.3">
      <c r="A9" s="115"/>
      <c r="B9" s="116" t="s">
        <v>15</v>
      </c>
      <c r="C9" s="119">
        <v>6.8000000000000005E-2</v>
      </c>
      <c r="D9" s="118">
        <v>6.7000000000000004E-2</v>
      </c>
      <c r="E9" s="120">
        <v>6.8000000000000005E-2</v>
      </c>
      <c r="F9" s="132">
        <v>6.9000000000000006E-2</v>
      </c>
      <c r="H9" s="59" t="s">
        <v>50</v>
      </c>
      <c r="I9" s="138">
        <v>0.17100000000000001</v>
      </c>
      <c r="J9" s="140">
        <v>0.15</v>
      </c>
      <c r="K9" s="56"/>
      <c r="L9" s="56"/>
    </row>
    <row r="10" spans="1:12" x14ac:dyDescent="0.3">
      <c r="A10" s="115">
        <v>2022</v>
      </c>
      <c r="B10" s="116" t="s">
        <v>46</v>
      </c>
      <c r="C10" s="117">
        <v>9.0999999999999998E-2</v>
      </c>
      <c r="D10" s="118">
        <v>8.1000000000000003E-2</v>
      </c>
      <c r="E10" s="118">
        <v>0.05</v>
      </c>
      <c r="F10" s="118">
        <v>7.4999999999999997E-2</v>
      </c>
      <c r="H10" s="64" t="s">
        <v>51</v>
      </c>
      <c r="I10" s="138">
        <v>0.14799999999999999</v>
      </c>
      <c r="J10" s="140">
        <v>0.14099999999999999</v>
      </c>
      <c r="K10" s="56"/>
      <c r="L10" s="56"/>
    </row>
    <row r="11" spans="1:12" x14ac:dyDescent="0.3">
      <c r="A11" s="115"/>
      <c r="B11" s="116" t="s">
        <v>15</v>
      </c>
      <c r="C11" s="117">
        <v>8.4000000000000005E-2</v>
      </c>
      <c r="D11" s="118">
        <v>7.5999999999999998E-2</v>
      </c>
      <c r="E11" s="118">
        <v>7.0999999999999994E-2</v>
      </c>
      <c r="F11" s="118">
        <v>6.9000000000000006E-2</v>
      </c>
      <c r="H11" s="64" t="s">
        <v>52</v>
      </c>
      <c r="I11" s="138">
        <v>0.124</v>
      </c>
      <c r="J11" s="140">
        <v>0.125</v>
      </c>
      <c r="K11" s="56"/>
      <c r="L11" s="56"/>
    </row>
    <row r="12" spans="1:12" x14ac:dyDescent="0.3">
      <c r="A12" s="115">
        <v>2021</v>
      </c>
      <c r="B12" s="116" t="s">
        <v>46</v>
      </c>
      <c r="C12" s="119">
        <v>0.158</v>
      </c>
      <c r="D12" s="118">
        <v>0.13500000000000001</v>
      </c>
      <c r="E12" s="118">
        <v>0.11700000000000001</v>
      </c>
      <c r="F12" s="118">
        <v>0.10100000000000001</v>
      </c>
      <c r="H12" s="64" t="s">
        <v>53</v>
      </c>
      <c r="I12" s="138">
        <v>0.114</v>
      </c>
      <c r="J12" s="140">
        <v>0.108</v>
      </c>
      <c r="K12" s="56"/>
      <c r="L12" s="56"/>
    </row>
    <row r="13" spans="1:12" x14ac:dyDescent="0.3">
      <c r="A13" s="115"/>
      <c r="B13" s="116" t="s">
        <v>15</v>
      </c>
      <c r="C13" s="117">
        <v>0.14499999999999999</v>
      </c>
      <c r="D13" s="118">
        <v>0.11899999999999999</v>
      </c>
      <c r="E13" s="118">
        <v>0.104</v>
      </c>
      <c r="F13" s="118">
        <v>9.4E-2</v>
      </c>
      <c r="H13" s="64" t="s">
        <v>54</v>
      </c>
      <c r="I13" s="140">
        <v>0.107</v>
      </c>
      <c r="J13" s="140">
        <v>9.8000000000000004E-2</v>
      </c>
      <c r="K13" s="56"/>
      <c r="L13" s="56"/>
    </row>
    <row r="14" spans="1:12" x14ac:dyDescent="0.3">
      <c r="A14" s="115">
        <v>2020</v>
      </c>
      <c r="B14" s="116" t="s">
        <v>46</v>
      </c>
      <c r="C14" s="117">
        <v>8.1000000000000003E-2</v>
      </c>
      <c r="D14" s="118">
        <v>0.109</v>
      </c>
      <c r="E14" s="118">
        <v>0.13</v>
      </c>
      <c r="F14" s="118">
        <v>0.14799999999999999</v>
      </c>
      <c r="H14" s="59" t="s">
        <v>55</v>
      </c>
      <c r="I14" s="139">
        <v>0.1</v>
      </c>
      <c r="J14" s="139">
        <v>9.5000000000000001E-2</v>
      </c>
      <c r="K14" s="56"/>
      <c r="L14" s="56"/>
    </row>
    <row r="15" spans="1:12" x14ac:dyDescent="0.3">
      <c r="A15" s="115"/>
      <c r="B15" s="116" t="s">
        <v>15</v>
      </c>
      <c r="C15" s="117">
        <v>7.6999999999999999E-2</v>
      </c>
      <c r="D15" s="118">
        <v>0.104</v>
      </c>
      <c r="E15" s="118">
        <v>0.123</v>
      </c>
      <c r="F15" s="118">
        <v>0.13600000000000001</v>
      </c>
      <c r="H15" s="59" t="s">
        <v>56</v>
      </c>
      <c r="I15" s="139">
        <v>9.7000000000000003E-2</v>
      </c>
      <c r="J15" s="139">
        <v>9.1999999999999998E-2</v>
      </c>
      <c r="K15" s="56"/>
      <c r="L15" s="56"/>
    </row>
    <row r="16" spans="1:12" x14ac:dyDescent="0.3">
      <c r="A16" s="115">
        <v>2019</v>
      </c>
      <c r="B16" s="116" t="s">
        <v>46</v>
      </c>
      <c r="C16" s="117">
        <v>8.1000000000000003E-2</v>
      </c>
      <c r="D16" s="118">
        <v>7.8E-2</v>
      </c>
      <c r="E16" s="118">
        <v>8.1000000000000003E-2</v>
      </c>
      <c r="F16" s="118">
        <v>7.5999999999999998E-2</v>
      </c>
      <c r="H16" s="59" t="s">
        <v>57</v>
      </c>
      <c r="I16" s="139">
        <v>9.4E-2</v>
      </c>
      <c r="J16" s="139">
        <v>8.8999999999999996E-2</v>
      </c>
      <c r="K16" s="56"/>
      <c r="L16" s="56"/>
    </row>
    <row r="17" spans="1:12" x14ac:dyDescent="0.3">
      <c r="A17" s="115"/>
      <c r="B17" s="116" t="s">
        <v>15</v>
      </c>
      <c r="C17" s="117">
        <v>7.5999999999999998E-2</v>
      </c>
      <c r="D17" s="118">
        <v>7.3999999999999996E-2</v>
      </c>
      <c r="E17" s="118">
        <v>7.2999999999999995E-2</v>
      </c>
      <c r="F17" s="118">
        <v>7.1999999999999995E-2</v>
      </c>
      <c r="H17" s="57" t="s">
        <v>58</v>
      </c>
      <c r="I17" s="139">
        <v>9.1999999999999998E-2</v>
      </c>
      <c r="J17" s="139">
        <v>8.5000000000000006E-2</v>
      </c>
      <c r="K17" s="56"/>
      <c r="L17" s="56"/>
    </row>
    <row r="18" spans="1:12" x14ac:dyDescent="0.3">
      <c r="A18" s="115">
        <v>2018</v>
      </c>
      <c r="B18" s="116" t="s">
        <v>46</v>
      </c>
      <c r="C18" s="117">
        <v>0.09</v>
      </c>
      <c r="D18" s="118">
        <v>8.8999999999999996E-2</v>
      </c>
      <c r="E18" s="118">
        <v>8.4000000000000005E-2</v>
      </c>
      <c r="F18" s="118">
        <v>8.4000000000000005E-2</v>
      </c>
      <c r="H18" s="59" t="s">
        <v>59</v>
      </c>
      <c r="I18" s="139">
        <v>0.09</v>
      </c>
      <c r="J18" s="139">
        <v>8.3000000000000004E-2</v>
      </c>
      <c r="K18" s="56"/>
      <c r="L18" s="56"/>
    </row>
    <row r="19" spans="1:12" x14ac:dyDescent="0.3">
      <c r="A19" s="115"/>
      <c r="B19" s="116" t="s">
        <v>15</v>
      </c>
      <c r="C19" s="117">
        <v>8.3000000000000004E-2</v>
      </c>
      <c r="D19" s="118">
        <v>8.1000000000000003E-2</v>
      </c>
      <c r="E19" s="118">
        <v>7.8E-2</v>
      </c>
      <c r="F19" s="118">
        <v>7.6999999999999999E-2</v>
      </c>
      <c r="H19" s="34" t="s">
        <v>60</v>
      </c>
      <c r="I19" s="139">
        <v>8.8999999999999996E-2</v>
      </c>
      <c r="J19" s="139">
        <v>8.1000000000000003E-2</v>
      </c>
      <c r="K19" s="56">
        <v>4.5999999999999999E-2</v>
      </c>
      <c r="L19" s="56">
        <v>4.1000000000000002E-2</v>
      </c>
    </row>
    <row r="20" spans="1:12" x14ac:dyDescent="0.3">
      <c r="A20" s="115">
        <v>2017</v>
      </c>
      <c r="B20" s="116" t="s">
        <v>46</v>
      </c>
      <c r="C20" s="117">
        <v>0.1</v>
      </c>
      <c r="D20" s="118">
        <v>9.7000000000000003E-2</v>
      </c>
      <c r="E20" s="118">
        <v>9.4E-2</v>
      </c>
      <c r="F20" s="118">
        <v>9.1999999999999998E-2</v>
      </c>
      <c r="H20" s="34" t="s">
        <v>61</v>
      </c>
      <c r="I20" s="139">
        <v>8.4000000000000005E-2</v>
      </c>
      <c r="J20" s="139">
        <v>7.8E-2</v>
      </c>
      <c r="K20" s="56">
        <v>4.4999999999999998E-2</v>
      </c>
      <c r="L20" s="56">
        <v>0.04</v>
      </c>
    </row>
    <row r="21" spans="1:12" x14ac:dyDescent="0.3">
      <c r="A21" s="115"/>
      <c r="B21" s="116" t="s">
        <v>15</v>
      </c>
      <c r="C21" s="117">
        <v>9.5000000000000001E-2</v>
      </c>
      <c r="D21" s="118">
        <v>9.1999999999999998E-2</v>
      </c>
      <c r="E21" s="118">
        <v>8.8999999999999996E-2</v>
      </c>
      <c r="F21" s="118">
        <v>8.5000000000000006E-2</v>
      </c>
      <c r="H21" s="57" t="s">
        <v>62</v>
      </c>
      <c r="I21" s="139">
        <v>8.4000000000000005E-2</v>
      </c>
      <c r="J21" s="139">
        <v>7.6999999999999999E-2</v>
      </c>
      <c r="K21" s="56">
        <v>4.3999999999999997E-2</v>
      </c>
      <c r="L21" s="56">
        <v>3.9E-2</v>
      </c>
    </row>
    <row r="22" spans="1:12" x14ac:dyDescent="0.3">
      <c r="A22" s="115">
        <v>2016</v>
      </c>
      <c r="B22" s="116" t="s">
        <v>46</v>
      </c>
      <c r="C22" s="119">
        <v>0.109</v>
      </c>
      <c r="D22" s="118">
        <v>0.107</v>
      </c>
      <c r="E22" s="118">
        <v>0.107</v>
      </c>
      <c r="F22" s="118">
        <v>0.10299999999999999</v>
      </c>
      <c r="H22" s="59" t="s">
        <v>63</v>
      </c>
      <c r="I22" s="139">
        <v>8.1000000000000003E-2</v>
      </c>
      <c r="J22" s="139">
        <v>7.5999999999999998E-2</v>
      </c>
      <c r="K22" s="56">
        <v>4.4999999999999998E-2</v>
      </c>
      <c r="L22" s="56">
        <v>3.7999999999999999E-2</v>
      </c>
    </row>
    <row r="23" spans="1:12" x14ac:dyDescent="0.3">
      <c r="A23" s="115"/>
      <c r="B23" s="116" t="s">
        <v>15</v>
      </c>
      <c r="C23" s="119">
        <v>0.10100000000000001</v>
      </c>
      <c r="D23" s="118">
        <v>9.9000000000000005E-2</v>
      </c>
      <c r="E23" s="118">
        <v>9.8000000000000004E-2</v>
      </c>
      <c r="F23" s="118">
        <v>9.6000000000000002E-2</v>
      </c>
      <c r="H23" s="34" t="s">
        <v>64</v>
      </c>
      <c r="I23" s="139">
        <v>7.8E-2</v>
      </c>
      <c r="J23" s="139">
        <v>7.3999999999999996E-2</v>
      </c>
      <c r="K23" s="56">
        <v>4.4999999999999998E-2</v>
      </c>
      <c r="L23" s="56">
        <v>3.7999999999999999E-2</v>
      </c>
    </row>
    <row r="24" spans="1:12" x14ac:dyDescent="0.3">
      <c r="A24" s="115">
        <v>2015</v>
      </c>
      <c r="B24" s="116" t="s">
        <v>46</v>
      </c>
      <c r="C24" s="119">
        <v>0.12</v>
      </c>
      <c r="D24" s="118">
        <v>0.11700000000000001</v>
      </c>
      <c r="E24" s="118">
        <v>0.114</v>
      </c>
      <c r="F24" s="118">
        <v>0.11</v>
      </c>
      <c r="H24" s="34" t="s">
        <v>65</v>
      </c>
      <c r="I24" s="139">
        <v>8.1000000000000003E-2</v>
      </c>
      <c r="J24" s="139">
        <v>7.2999999999999995E-2</v>
      </c>
      <c r="K24" s="56">
        <v>4.7E-2</v>
      </c>
      <c r="L24" s="56">
        <v>3.6999999999999998E-2</v>
      </c>
    </row>
    <row r="25" spans="1:12" x14ac:dyDescent="0.3">
      <c r="A25" s="115"/>
      <c r="B25" s="116" t="s">
        <v>15</v>
      </c>
      <c r="C25" s="119">
        <v>0.11600000000000001</v>
      </c>
      <c r="D25" s="118">
        <v>0.113</v>
      </c>
      <c r="E25" s="118">
        <v>0.108</v>
      </c>
      <c r="F25" s="118">
        <v>0.104</v>
      </c>
      <c r="H25" s="57" t="s">
        <v>66</v>
      </c>
      <c r="I25" s="139">
        <v>7.5999999999999998E-2</v>
      </c>
      <c r="J25" s="139">
        <v>7.1999999999999995E-2</v>
      </c>
      <c r="K25" s="56">
        <v>4.2000000000000003E-2</v>
      </c>
      <c r="L25" s="56">
        <v>3.6999999999999998E-2</v>
      </c>
    </row>
    <row r="26" spans="1:12" x14ac:dyDescent="0.3">
      <c r="A26" s="115">
        <v>2014</v>
      </c>
      <c r="B26" s="116" t="s">
        <v>46</v>
      </c>
      <c r="C26" s="119">
        <v>0.13300000000000001</v>
      </c>
      <c r="D26" s="118">
        <v>0.128</v>
      </c>
      <c r="E26" s="118">
        <v>0.124</v>
      </c>
      <c r="F26" s="118">
        <v>0.125</v>
      </c>
      <c r="H26" s="59" t="s">
        <v>67</v>
      </c>
      <c r="I26" s="139">
        <v>7.6999999999999999E-2</v>
      </c>
      <c r="J26" s="139">
        <v>7.1999999999999995E-2</v>
      </c>
      <c r="K26" s="56">
        <v>4.1000000000000002E-2</v>
      </c>
      <c r="L26" s="56">
        <v>3.6999999999999998E-2</v>
      </c>
    </row>
    <row r="27" spans="1:12" x14ac:dyDescent="0.3">
      <c r="A27" s="115"/>
      <c r="B27" s="116" t="s">
        <v>15</v>
      </c>
      <c r="C27" s="119">
        <v>0.13400000000000001</v>
      </c>
      <c r="D27" s="118">
        <v>0.129</v>
      </c>
      <c r="E27" s="118">
        <v>0.125</v>
      </c>
      <c r="F27" s="118">
        <v>0.12</v>
      </c>
      <c r="H27" s="59" t="s">
        <v>68</v>
      </c>
      <c r="I27" s="139">
        <v>0.109</v>
      </c>
      <c r="J27" s="139">
        <v>0.104</v>
      </c>
      <c r="K27" s="56">
        <v>6.3E-2</v>
      </c>
      <c r="L27" s="56">
        <v>5.8999999999999997E-2</v>
      </c>
    </row>
    <row r="28" spans="1:12" x14ac:dyDescent="0.3">
      <c r="A28" s="115">
        <v>2013</v>
      </c>
      <c r="B28" s="116" t="s">
        <v>46</v>
      </c>
      <c r="C28" s="119">
        <v>0.16400000000000001</v>
      </c>
      <c r="D28" s="118">
        <v>0.157</v>
      </c>
      <c r="E28" s="118">
        <v>0.14799999999999999</v>
      </c>
      <c r="F28" s="118">
        <v>0.14000000000000001</v>
      </c>
      <c r="H28" s="59" t="s">
        <v>69</v>
      </c>
      <c r="I28" s="139">
        <v>0.13</v>
      </c>
      <c r="J28" s="139">
        <v>0.123</v>
      </c>
      <c r="K28" s="56">
        <v>7.3999999999999996E-2</v>
      </c>
      <c r="L28" s="56">
        <v>7.1999999999999995E-2</v>
      </c>
    </row>
    <row r="29" spans="1:12" x14ac:dyDescent="0.3">
      <c r="A29" s="115"/>
      <c r="B29" s="116" t="s">
        <v>15</v>
      </c>
      <c r="C29" s="119">
        <v>0.14499999999999999</v>
      </c>
      <c r="D29" s="118">
        <v>0.14299999999999999</v>
      </c>
      <c r="E29" s="118">
        <v>0.14099999999999999</v>
      </c>
      <c r="F29" s="118">
        <v>0.13800000000000001</v>
      </c>
      <c r="H29" s="57" t="s">
        <v>70</v>
      </c>
      <c r="I29" s="139">
        <v>0.14799999999999999</v>
      </c>
      <c r="J29" s="139">
        <v>0.13600000000000001</v>
      </c>
      <c r="K29" s="56">
        <v>8.3000000000000004E-2</v>
      </c>
      <c r="L29" s="56">
        <v>8.1000000000000003E-2</v>
      </c>
    </row>
    <row r="30" spans="1:12" x14ac:dyDescent="0.3">
      <c r="A30" s="115">
        <v>2012</v>
      </c>
      <c r="B30" s="116" t="s">
        <v>46</v>
      </c>
      <c r="C30" s="119">
        <v>0.17599999999999999</v>
      </c>
      <c r="D30" s="118">
        <v>0.17</v>
      </c>
      <c r="E30" s="118">
        <v>0.17100000000000001</v>
      </c>
      <c r="F30" s="118">
        <v>0.16900000000000001</v>
      </c>
      <c r="H30" s="59" t="s">
        <v>71</v>
      </c>
      <c r="I30" s="139">
        <v>0.158</v>
      </c>
      <c r="J30" s="139">
        <v>0.14499999999999999</v>
      </c>
      <c r="K30" s="56">
        <v>8.8999999999999996E-2</v>
      </c>
      <c r="L30" s="56">
        <v>8.6999999999999994E-2</v>
      </c>
    </row>
    <row r="31" spans="1:12" x14ac:dyDescent="0.3">
      <c r="A31" s="115"/>
      <c r="B31" s="116" t="s">
        <v>15</v>
      </c>
      <c r="C31" s="119">
        <v>0.156</v>
      </c>
      <c r="D31" s="118">
        <v>0.153</v>
      </c>
      <c r="E31" s="118">
        <v>0.15</v>
      </c>
      <c r="F31" s="118">
        <v>0.14699999999999999</v>
      </c>
      <c r="H31" s="59" t="s">
        <v>72</v>
      </c>
      <c r="I31" s="139">
        <v>0.13500000000000001</v>
      </c>
      <c r="J31" s="139">
        <v>0.11899999999999999</v>
      </c>
      <c r="K31" s="56">
        <v>7.0000000000000007E-2</v>
      </c>
      <c r="L31" s="56">
        <v>6.9000000000000006E-2</v>
      </c>
    </row>
    <row r="32" spans="1:12" x14ac:dyDescent="0.3">
      <c r="A32" s="115">
        <v>2011</v>
      </c>
      <c r="B32" s="116" t="s">
        <v>46</v>
      </c>
      <c r="C32" s="119">
        <v>0.184</v>
      </c>
      <c r="D32" s="118">
        <v>0.187</v>
      </c>
      <c r="E32" s="118">
        <v>0.185</v>
      </c>
      <c r="F32" s="118">
        <v>0.17799999999999999</v>
      </c>
      <c r="H32" s="59" t="s">
        <v>73</v>
      </c>
      <c r="I32" s="139">
        <v>0.11700000000000001</v>
      </c>
      <c r="J32" s="139">
        <v>0.104</v>
      </c>
      <c r="K32" s="56">
        <v>6.2E-2</v>
      </c>
      <c r="L32" s="56">
        <v>0.06</v>
      </c>
    </row>
    <row r="33" spans="1:12" x14ac:dyDescent="0.3">
      <c r="A33" s="115"/>
      <c r="B33" s="116" t="s">
        <v>15</v>
      </c>
      <c r="C33" s="119">
        <v>0.16500000000000001</v>
      </c>
      <c r="D33" s="118">
        <v>0.16300000000000001</v>
      </c>
      <c r="E33" s="118">
        <v>0.16200000000000001</v>
      </c>
      <c r="F33" s="118">
        <v>0.159</v>
      </c>
      <c r="H33" s="57" t="s">
        <v>74</v>
      </c>
      <c r="I33" s="139">
        <v>0.10100000000000001</v>
      </c>
      <c r="J33" s="139">
        <v>9.4E-2</v>
      </c>
      <c r="K33" s="56">
        <v>5.5E-2</v>
      </c>
      <c r="L33" s="56">
        <v>5.2999999999999999E-2</v>
      </c>
    </row>
    <row r="34" spans="1:12" x14ac:dyDescent="0.3">
      <c r="A34" s="115">
        <v>2010</v>
      </c>
      <c r="B34" s="116" t="s">
        <v>46</v>
      </c>
      <c r="C34" s="119">
        <v>0.17199999999999999</v>
      </c>
      <c r="D34" s="118">
        <v>0.17399999999999999</v>
      </c>
      <c r="E34" s="118">
        <v>0.18099999999999999</v>
      </c>
      <c r="F34" s="118">
        <v>0.184</v>
      </c>
      <c r="H34" s="59" t="s">
        <v>75</v>
      </c>
      <c r="I34" s="139">
        <v>9.0999999999999998E-2</v>
      </c>
      <c r="J34" s="139">
        <v>8.4000000000000005E-2</v>
      </c>
      <c r="K34" s="56">
        <v>5.0999999999999997E-2</v>
      </c>
      <c r="L34" s="56">
        <v>4.7E-2</v>
      </c>
    </row>
    <row r="35" spans="1:12" x14ac:dyDescent="0.3">
      <c r="A35" s="115"/>
      <c r="B35" s="116" t="s">
        <v>15</v>
      </c>
      <c r="C35" s="119">
        <v>0.16700000000000001</v>
      </c>
      <c r="D35" s="118">
        <v>0.16800000000000001</v>
      </c>
      <c r="E35" s="118">
        <v>0.16800000000000001</v>
      </c>
      <c r="F35" s="118">
        <v>0.16700000000000001</v>
      </c>
      <c r="H35" s="59" t="s">
        <v>76</v>
      </c>
      <c r="I35" s="139">
        <v>8.1000000000000003E-2</v>
      </c>
      <c r="J35" s="139">
        <v>7.5999999999999998E-2</v>
      </c>
      <c r="K35" s="56">
        <v>4.7E-2</v>
      </c>
      <c r="L35" s="56">
        <v>4.2000000000000003E-2</v>
      </c>
    </row>
    <row r="36" spans="1:12" x14ac:dyDescent="0.3">
      <c r="A36" s="115">
        <v>2009</v>
      </c>
      <c r="B36" s="116" t="s">
        <v>46</v>
      </c>
      <c r="C36" s="119">
        <v>0.11899999999999999</v>
      </c>
      <c r="D36" s="118">
        <v>0.13500000000000001</v>
      </c>
      <c r="E36" s="118">
        <v>0.14699999999999999</v>
      </c>
      <c r="F36" s="118">
        <v>0.16200000000000001</v>
      </c>
      <c r="H36" s="59" t="s">
        <v>77</v>
      </c>
      <c r="I36" s="139">
        <v>7.6999999999999999E-2</v>
      </c>
      <c r="J36" s="139">
        <v>7.0999999999999994E-2</v>
      </c>
      <c r="K36" s="56">
        <v>4.2999999999999997E-2</v>
      </c>
      <c r="L36" s="56">
        <v>3.7999999999999999E-2</v>
      </c>
    </row>
    <row r="37" spans="1:12" x14ac:dyDescent="0.3">
      <c r="A37" s="121"/>
      <c r="B37" s="116" t="s">
        <v>15</v>
      </c>
      <c r="C37" s="119">
        <v>0.121</v>
      </c>
      <c r="D37" s="118">
        <v>0.13700000000000001</v>
      </c>
      <c r="E37" s="118">
        <v>0.152</v>
      </c>
      <c r="F37" s="118">
        <v>0.16200000000000001</v>
      </c>
      <c r="H37" s="57" t="s">
        <v>78</v>
      </c>
      <c r="I37" s="139">
        <v>7.4999999999999997E-2</v>
      </c>
      <c r="J37" s="139">
        <v>6.9000000000000006E-2</v>
      </c>
      <c r="K37" s="56">
        <v>4.3999999999999997E-2</v>
      </c>
      <c r="L37" s="56">
        <v>3.5999999999999997E-2</v>
      </c>
    </row>
    <row r="38" spans="1:12" x14ac:dyDescent="0.3">
      <c r="A38" s="34"/>
      <c r="D38" s="49"/>
      <c r="H38" s="59" t="s">
        <v>79</v>
      </c>
      <c r="I38" s="139">
        <v>7.3999999999999996E-2</v>
      </c>
      <c r="J38" s="139">
        <v>6.8000000000000005E-2</v>
      </c>
      <c r="K38" s="56">
        <v>4.2000000000000003E-2</v>
      </c>
      <c r="L38" s="56">
        <v>3.5999999999999997E-2</v>
      </c>
    </row>
    <row r="39" spans="1:12" x14ac:dyDescent="0.3">
      <c r="A39" s="34"/>
      <c r="H39" s="59" t="s">
        <v>80</v>
      </c>
      <c r="I39" s="139">
        <v>7.2999999999999995E-2</v>
      </c>
      <c r="J39" s="139">
        <v>6.7000000000000004E-2</v>
      </c>
      <c r="K39" s="56">
        <v>3.9E-2</v>
      </c>
      <c r="L39" s="56">
        <v>3.5999999999999997E-2</v>
      </c>
    </row>
    <row r="40" spans="1:12" x14ac:dyDescent="0.3">
      <c r="A40" s="34"/>
      <c r="H40" s="34" t="s">
        <v>81</v>
      </c>
      <c r="I40" s="139">
        <v>7.4999999999999997E-2</v>
      </c>
      <c r="J40" s="139">
        <v>6.8000000000000005E-2</v>
      </c>
      <c r="K40" s="56">
        <v>0.04</v>
      </c>
      <c r="L40" s="56">
        <v>3.5999999999999997E-2</v>
      </c>
    </row>
    <row r="41" spans="1:12" x14ac:dyDescent="0.3">
      <c r="A41" s="34" t="s">
        <v>82</v>
      </c>
      <c r="H41" s="57" t="s">
        <v>83</v>
      </c>
      <c r="I41" s="139">
        <v>8.1000000000000003E-2</v>
      </c>
      <c r="J41" s="139">
        <v>6.9000000000000006E-2</v>
      </c>
      <c r="K41" s="56">
        <v>4.1000000000000002E-2</v>
      </c>
      <c r="L41" s="56">
        <v>3.5999999999999997E-2</v>
      </c>
    </row>
    <row r="42" spans="1:12" x14ac:dyDescent="0.3">
      <c r="A42" s="34"/>
      <c r="H42" s="34" t="s">
        <v>84</v>
      </c>
      <c r="I42" s="139">
        <v>8.5999999999999993E-2</v>
      </c>
      <c r="J42" s="139">
        <v>7.0000000000000007E-2</v>
      </c>
      <c r="K42" s="56">
        <v>4.4999999999999998E-2</v>
      </c>
      <c r="L42" s="56">
        <v>3.6999999999999998E-2</v>
      </c>
    </row>
    <row r="43" spans="1:12" x14ac:dyDescent="0.3">
      <c r="A43" s="34"/>
      <c r="D43" s="49"/>
      <c r="H43" s="34" t="s">
        <v>85</v>
      </c>
      <c r="I43" s="139">
        <v>9.1999999999999998E-2</v>
      </c>
      <c r="J43" s="139">
        <v>7.1999999999999995E-2</v>
      </c>
      <c r="K43" s="56">
        <v>4.9000000000000002E-2</v>
      </c>
      <c r="L43" s="56">
        <v>3.7999999999999999E-2</v>
      </c>
    </row>
    <row r="44" spans="1:12" x14ac:dyDescent="0.3">
      <c r="A44" s="34"/>
      <c r="H44" s="34" t="s">
        <v>126</v>
      </c>
      <c r="I44" s="56">
        <v>9.1999999999999998E-2</v>
      </c>
      <c r="J44" s="56">
        <v>7.3999999999999996E-2</v>
      </c>
      <c r="K44" s="56">
        <v>4.9000000000000002E-2</v>
      </c>
      <c r="L44" s="56">
        <v>3.9E-2</v>
      </c>
    </row>
    <row r="45" spans="1:12" x14ac:dyDescent="0.3">
      <c r="A45" s="34"/>
    </row>
    <row r="46" spans="1:12" x14ac:dyDescent="0.3">
      <c r="A46" s="34"/>
    </row>
    <row r="47" spans="1:12" x14ac:dyDescent="0.3">
      <c r="A47" s="34"/>
    </row>
    <row r="48" spans="1:12" x14ac:dyDescent="0.3">
      <c r="A48" s="34"/>
    </row>
    <row r="49" spans="1:1" x14ac:dyDescent="0.3">
      <c r="A49" s="34"/>
    </row>
  </sheetData>
  <conditionalFormatting sqref="A6:D13">
    <cfRule type="expression" dxfId="7" priority="1">
      <formula>MOD(ROW(),2)=1</formula>
    </cfRule>
  </conditionalFormatting>
  <conditionalFormatting sqref="A14:F37">
    <cfRule type="expression" dxfId="6" priority="4">
      <formula>MOD(ROW(),2)=1</formula>
    </cfRule>
  </conditionalFormatting>
  <conditionalFormatting sqref="E10:F13">
    <cfRule type="expression" dxfId="5" priority="3">
      <formula>MOD(ROW(),2)=1</formula>
    </cfRule>
  </conditionalFormatting>
  <conditionalFormatting sqref="J6">
    <cfRule type="expression" dxfId="4" priority="5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79BB-77C2-4359-AD13-DCC9004A3239}">
  <dimension ref="A1:G24"/>
  <sheetViews>
    <sheetView zoomScaleNormal="100" workbookViewId="0">
      <selection activeCell="A32" sqref="A32"/>
    </sheetView>
  </sheetViews>
  <sheetFormatPr defaultColWidth="9.109375" defaultRowHeight="12.75" customHeight="1" x14ac:dyDescent="0.25"/>
  <cols>
    <col min="1" max="1" width="35.6640625" style="23" customWidth="1"/>
    <col min="2" max="2" width="10.6640625" style="23" customWidth="1"/>
    <col min="3" max="3" width="9.109375" style="23"/>
    <col min="4" max="5" width="9.109375" style="23" customWidth="1"/>
    <col min="6" max="16384" width="9.109375" style="23"/>
  </cols>
  <sheetData>
    <row r="1" spans="1:7" ht="12.75" customHeight="1" x14ac:dyDescent="0.3">
      <c r="A1" s="38" t="s">
        <v>86</v>
      </c>
      <c r="B1" s="98"/>
      <c r="G1" s="4" t="s">
        <v>11</v>
      </c>
    </row>
    <row r="2" spans="1:7" s="98" customFormat="1" ht="12.75" customHeight="1" x14ac:dyDescent="0.3">
      <c r="A2" s="41" t="s">
        <v>134</v>
      </c>
    </row>
    <row r="3" spans="1:7" ht="12.75" customHeight="1" x14ac:dyDescent="0.3">
      <c r="A3" s="59" t="s">
        <v>21</v>
      </c>
      <c r="B3" s="98"/>
    </row>
    <row r="4" spans="1:7" ht="12.75" customHeight="1" x14ac:dyDescent="0.3">
      <c r="A4" s="61" t="s">
        <v>128</v>
      </c>
      <c r="B4" s="98"/>
      <c r="C4" s="133"/>
    </row>
    <row r="5" spans="1:7" ht="12.75" customHeight="1" x14ac:dyDescent="0.3">
      <c r="A5" s="59"/>
      <c r="B5" s="98"/>
      <c r="C5" s="133"/>
    </row>
    <row r="6" spans="1:7" ht="12.75" customHeight="1" x14ac:dyDescent="0.3">
      <c r="A6" s="122" t="s">
        <v>87</v>
      </c>
      <c r="B6" s="123">
        <v>30900</v>
      </c>
      <c r="C6" s="133"/>
    </row>
    <row r="7" spans="1:7" ht="12.75" customHeight="1" x14ac:dyDescent="0.3">
      <c r="A7" s="42" t="s">
        <v>95</v>
      </c>
      <c r="B7" s="124">
        <v>31200</v>
      </c>
    </row>
    <row r="8" spans="1:7" ht="12.75" customHeight="1" x14ac:dyDescent="0.3">
      <c r="A8" s="34" t="s">
        <v>93</v>
      </c>
      <c r="B8" s="76">
        <v>3600</v>
      </c>
    </row>
    <row r="9" spans="1:7" ht="12.75" customHeight="1" x14ac:dyDescent="0.3">
      <c r="A9" s="42" t="s">
        <v>97</v>
      </c>
      <c r="B9" s="124">
        <v>1700</v>
      </c>
    </row>
    <row r="10" spans="1:7" ht="12.75" customHeight="1" x14ac:dyDescent="0.3">
      <c r="A10" s="34" t="s">
        <v>92</v>
      </c>
      <c r="B10" s="76">
        <v>1100</v>
      </c>
    </row>
    <row r="11" spans="1:7" ht="12.75" customHeight="1" x14ac:dyDescent="0.3">
      <c r="A11" s="42" t="s">
        <v>100</v>
      </c>
      <c r="B11" s="124">
        <v>400</v>
      </c>
    </row>
    <row r="12" spans="1:7" ht="12.75" customHeight="1" x14ac:dyDescent="0.3">
      <c r="A12" s="34" t="s">
        <v>99</v>
      </c>
      <c r="B12" s="76">
        <v>400</v>
      </c>
    </row>
    <row r="13" spans="1:7" ht="12.75" customHeight="1" x14ac:dyDescent="0.3">
      <c r="A13" s="42" t="s">
        <v>94</v>
      </c>
      <c r="B13" s="124">
        <v>0</v>
      </c>
    </row>
    <row r="14" spans="1:7" ht="12.75" customHeight="1" x14ac:dyDescent="0.3">
      <c r="A14" s="34" t="s">
        <v>96</v>
      </c>
      <c r="B14" s="76">
        <v>-400</v>
      </c>
    </row>
    <row r="15" spans="1:7" ht="12.75" customHeight="1" x14ac:dyDescent="0.3">
      <c r="A15" s="42" t="s">
        <v>88</v>
      </c>
      <c r="B15" s="124">
        <v>-800</v>
      </c>
    </row>
    <row r="16" spans="1:7" ht="12.75" customHeight="1" x14ac:dyDescent="0.3">
      <c r="A16" s="34" t="s">
        <v>90</v>
      </c>
      <c r="B16" s="76">
        <v>-1200</v>
      </c>
    </row>
    <row r="17" spans="1:2" ht="12.75" customHeight="1" x14ac:dyDescent="0.3">
      <c r="A17" s="42" t="s">
        <v>98</v>
      </c>
      <c r="B17" s="124">
        <v>-1600</v>
      </c>
    </row>
    <row r="18" spans="1:2" ht="12.75" customHeight="1" x14ac:dyDescent="0.3">
      <c r="A18" s="34" t="s">
        <v>89</v>
      </c>
      <c r="B18" s="76">
        <v>-1700</v>
      </c>
    </row>
    <row r="19" spans="1:2" ht="12.75" customHeight="1" x14ac:dyDescent="0.3">
      <c r="A19" s="42" t="s">
        <v>91</v>
      </c>
      <c r="B19" s="124">
        <v>-1800</v>
      </c>
    </row>
    <row r="20" spans="1:2" ht="12.75" customHeight="1" x14ac:dyDescent="0.3">
      <c r="B20" s="76"/>
    </row>
    <row r="21" spans="1:2" ht="12.75" customHeight="1" x14ac:dyDescent="0.3">
      <c r="B21" s="123"/>
    </row>
    <row r="22" spans="1:2" ht="12.75" customHeight="1" x14ac:dyDescent="0.3">
      <c r="A22" s="34"/>
      <c r="B22" s="76"/>
    </row>
    <row r="23" spans="1:2" ht="12.75" customHeight="1" x14ac:dyDescent="0.3">
      <c r="A23" s="34"/>
      <c r="B23" s="76"/>
    </row>
    <row r="24" spans="1:2" ht="12.75" customHeight="1" x14ac:dyDescent="0.3">
      <c r="A24" s="34"/>
      <c r="B24" s="76"/>
    </row>
  </sheetData>
  <conditionalFormatting sqref="A6">
    <cfRule type="expression" dxfId="3" priority="6">
      <formula>MOD(ROW(),2)=1</formula>
    </cfRule>
  </conditionalFormatting>
  <hyperlinks>
    <hyperlink ref="G1" location="Index!A1" display="Back to Index" xr:uid="{3A603611-BA45-43E1-AE9D-E527053DB190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3076-4F81-4C03-AE00-3768351E2B99}">
  <dimension ref="A1:G25"/>
  <sheetViews>
    <sheetView zoomScaleNormal="100" workbookViewId="0">
      <selection activeCell="A32" sqref="A32"/>
    </sheetView>
  </sheetViews>
  <sheetFormatPr defaultColWidth="9.109375" defaultRowHeight="13.2" x14ac:dyDescent="0.25"/>
  <cols>
    <col min="1" max="1" width="35.6640625" style="23" customWidth="1"/>
    <col min="2" max="2" width="10.6640625" style="23" customWidth="1"/>
    <col min="3" max="3" width="12.33203125" style="23" bestFit="1" customWidth="1"/>
    <col min="4" max="16384" width="9.109375" style="23"/>
  </cols>
  <sheetData>
    <row r="1" spans="1:7" ht="13.8" x14ac:dyDescent="0.3">
      <c r="A1" s="57" t="s">
        <v>101</v>
      </c>
      <c r="B1" s="98"/>
      <c r="C1" s="60"/>
      <c r="D1" s="60"/>
      <c r="E1" s="60"/>
      <c r="F1" s="4"/>
    </row>
    <row r="2" spans="1:7" ht="13.8" x14ac:dyDescent="0.3">
      <c r="A2" s="147" t="s">
        <v>135</v>
      </c>
      <c r="B2" s="148"/>
      <c r="C2" s="60"/>
      <c r="D2" s="60"/>
      <c r="E2" s="60"/>
      <c r="F2" s="60"/>
    </row>
    <row r="3" spans="1:7" ht="13.8" x14ac:dyDescent="0.3">
      <c r="A3" s="59" t="s">
        <v>21</v>
      </c>
      <c r="B3" s="98"/>
      <c r="C3" s="60"/>
      <c r="D3" s="60"/>
      <c r="E3" s="60"/>
    </row>
    <row r="4" spans="1:7" ht="13.8" x14ac:dyDescent="0.3">
      <c r="A4" s="61" t="s">
        <v>128</v>
      </c>
      <c r="B4" s="98"/>
      <c r="C4" s="60"/>
      <c r="D4" s="60"/>
      <c r="E4" s="60"/>
      <c r="F4" s="60"/>
      <c r="G4" s="60"/>
    </row>
    <row r="5" spans="1:7" ht="13.8" x14ac:dyDescent="0.3">
      <c r="A5" s="59"/>
      <c r="B5" s="98"/>
    </row>
    <row r="6" spans="1:7" ht="12.75" customHeight="1" x14ac:dyDescent="0.3">
      <c r="A6" s="87" t="s">
        <v>87</v>
      </c>
      <c r="B6" s="125">
        <v>27300</v>
      </c>
    </row>
    <row r="7" spans="1:7" ht="12.75" customHeight="1" x14ac:dyDescent="0.3">
      <c r="A7" s="34" t="s">
        <v>97</v>
      </c>
      <c r="B7" s="126">
        <v>23600</v>
      </c>
    </row>
    <row r="8" spans="1:7" ht="12.75" customHeight="1" x14ac:dyDescent="0.3">
      <c r="A8" s="34" t="s">
        <v>102</v>
      </c>
      <c r="B8" s="127">
        <v>17500</v>
      </c>
    </row>
    <row r="9" spans="1:7" ht="12.75" customHeight="1" x14ac:dyDescent="0.3">
      <c r="A9" s="34" t="s">
        <v>95</v>
      </c>
      <c r="B9" s="127">
        <v>2200</v>
      </c>
    </row>
    <row r="10" spans="1:7" ht="12.75" customHeight="1" x14ac:dyDescent="0.3">
      <c r="A10" s="34" t="s">
        <v>105</v>
      </c>
      <c r="B10" s="127">
        <v>1900</v>
      </c>
    </row>
    <row r="11" spans="1:7" ht="12.75" customHeight="1" x14ac:dyDescent="0.3">
      <c r="A11" s="34" t="s">
        <v>107</v>
      </c>
      <c r="B11" s="127">
        <v>1200</v>
      </c>
    </row>
    <row r="12" spans="1:7" ht="12.75" customHeight="1" x14ac:dyDescent="0.3">
      <c r="A12" s="34" t="s">
        <v>104</v>
      </c>
      <c r="B12" s="127">
        <v>900</v>
      </c>
    </row>
    <row r="13" spans="1:7" ht="12.75" customHeight="1" x14ac:dyDescent="0.3">
      <c r="A13" s="34" t="s">
        <v>94</v>
      </c>
      <c r="B13" s="127">
        <v>-100</v>
      </c>
    </row>
    <row r="14" spans="1:7" ht="12.75" customHeight="1" x14ac:dyDescent="0.3">
      <c r="A14" s="34" t="s">
        <v>100</v>
      </c>
      <c r="B14" s="127">
        <v>-1800</v>
      </c>
    </row>
    <row r="15" spans="1:7" ht="12.75" customHeight="1" x14ac:dyDescent="0.3">
      <c r="A15" s="34" t="s">
        <v>103</v>
      </c>
      <c r="B15" s="127">
        <v>-1900</v>
      </c>
    </row>
    <row r="16" spans="1:7" ht="12.75" customHeight="1" x14ac:dyDescent="0.3">
      <c r="A16" s="34" t="s">
        <v>106</v>
      </c>
      <c r="B16" s="128">
        <v>-2500</v>
      </c>
    </row>
    <row r="17" spans="1:2" ht="12.75" customHeight="1" x14ac:dyDescent="0.3">
      <c r="A17" s="34" t="s">
        <v>89</v>
      </c>
      <c r="B17" s="127">
        <v>-4400</v>
      </c>
    </row>
    <row r="18" spans="1:2" ht="12.75" customHeight="1" x14ac:dyDescent="0.3">
      <c r="A18" s="34" t="s">
        <v>93</v>
      </c>
      <c r="B18" s="127">
        <v>-4600</v>
      </c>
    </row>
    <row r="19" spans="1:2" ht="12.75" customHeight="1" x14ac:dyDescent="0.3">
      <c r="A19" s="34" t="s">
        <v>108</v>
      </c>
      <c r="B19" s="127">
        <v>-4700</v>
      </c>
    </row>
    <row r="20" spans="1:2" x14ac:dyDescent="0.25">
      <c r="B20" s="101"/>
    </row>
    <row r="21" spans="1:2" x14ac:dyDescent="0.25">
      <c r="B21" s="129"/>
    </row>
    <row r="22" spans="1:2" x14ac:dyDescent="0.25">
      <c r="B22" s="129"/>
    </row>
    <row r="25" spans="1:2" x14ac:dyDescent="0.25">
      <c r="A25" s="130"/>
    </row>
  </sheetData>
  <mergeCells count="1">
    <mergeCell ref="A2:B2"/>
  </mergeCells>
  <conditionalFormatting sqref="A6">
    <cfRule type="expression" dxfId="2" priority="10">
      <formula>MOD(ROW(),2)=1</formula>
    </cfRule>
  </conditionalFormatting>
  <conditionalFormatting sqref="A7:B19">
    <cfRule type="expression" dxfId="1" priority="9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abSelected="1" zoomScaleNormal="100" workbookViewId="0">
      <selection activeCell="B22" sqref="B22"/>
    </sheetView>
  </sheetViews>
  <sheetFormatPr defaultColWidth="9.109375" defaultRowHeight="13.8" x14ac:dyDescent="0.3"/>
  <cols>
    <col min="1" max="1" width="20.6640625" style="18" customWidth="1"/>
    <col min="2" max="5" width="10.6640625" style="3" customWidth="1"/>
    <col min="6" max="8" width="9.109375" style="3" customWidth="1"/>
    <col min="9" max="9" width="13.33203125" style="3" customWidth="1"/>
    <col min="10" max="15" width="9.109375" style="3" customWidth="1"/>
    <col min="16" max="17" width="10.6640625" style="3" customWidth="1"/>
    <col min="18" max="16384" width="9.109375" style="3"/>
  </cols>
  <sheetData>
    <row r="1" spans="1:12" x14ac:dyDescent="0.3">
      <c r="A1" s="1" t="s">
        <v>109</v>
      </c>
      <c r="B1" s="6"/>
      <c r="C1" s="6"/>
      <c r="D1" s="6"/>
      <c r="E1" s="6"/>
      <c r="H1" s="4" t="s">
        <v>11</v>
      </c>
    </row>
    <row r="2" spans="1:12" s="6" customFormat="1" ht="13.5" customHeight="1" x14ac:dyDescent="0.3">
      <c r="A2" s="51" t="s">
        <v>127</v>
      </c>
    </row>
    <row r="3" spans="1:12" x14ac:dyDescent="0.3">
      <c r="A3" s="51" t="s">
        <v>12</v>
      </c>
      <c r="B3" s="6"/>
      <c r="C3" s="6"/>
      <c r="D3" s="6"/>
      <c r="E3" s="6"/>
    </row>
    <row r="4" spans="1:12" x14ac:dyDescent="0.3">
      <c r="A4" s="45" t="s">
        <v>128</v>
      </c>
      <c r="B4" s="6"/>
      <c r="C4" s="6"/>
      <c r="D4" s="6"/>
      <c r="E4" s="6"/>
    </row>
    <row r="5" spans="1:12" x14ac:dyDescent="0.3">
      <c r="A5" s="6"/>
      <c r="B5" s="6"/>
      <c r="C5" s="6"/>
      <c r="D5" s="6"/>
      <c r="E5" s="6"/>
    </row>
    <row r="6" spans="1:12" x14ac:dyDescent="0.3">
      <c r="A6" s="12"/>
      <c r="B6" s="11" t="s">
        <v>129</v>
      </c>
      <c r="C6" s="11" t="s">
        <v>125</v>
      </c>
      <c r="D6" s="11" t="s">
        <v>129</v>
      </c>
      <c r="E6" s="11" t="s">
        <v>125</v>
      </c>
      <c r="G6" s="32"/>
    </row>
    <row r="7" spans="1:12" x14ac:dyDescent="0.3">
      <c r="A7" s="12"/>
      <c r="B7" s="50">
        <v>2024</v>
      </c>
      <c r="C7" s="50">
        <v>2024</v>
      </c>
      <c r="D7" s="50">
        <v>2023</v>
      </c>
      <c r="E7" s="50">
        <v>2023</v>
      </c>
    </row>
    <row r="8" spans="1:12" x14ac:dyDescent="0.3">
      <c r="A8" s="12"/>
      <c r="B8" s="50" t="s">
        <v>110</v>
      </c>
      <c r="C8" s="50" t="s">
        <v>111</v>
      </c>
      <c r="D8" s="50" t="s">
        <v>111</v>
      </c>
      <c r="E8" s="50" t="s">
        <v>111</v>
      </c>
    </row>
    <row r="9" spans="1:12" ht="14.4" x14ac:dyDescent="0.3">
      <c r="A9" s="13"/>
    </row>
    <row r="10" spans="1:12" x14ac:dyDescent="0.3">
      <c r="A10" s="14" t="s">
        <v>112</v>
      </c>
    </row>
    <row r="11" spans="1:12" x14ac:dyDescent="0.3">
      <c r="A11" s="12" t="s">
        <v>31</v>
      </c>
      <c r="B11" s="54">
        <v>4.2000000000000003E-2</v>
      </c>
      <c r="C11" s="54">
        <v>4.1000000000000002E-2</v>
      </c>
      <c r="D11" s="54">
        <v>3.6999999999999998E-2</v>
      </c>
      <c r="E11" s="54">
        <v>3.7999999999999999E-2</v>
      </c>
    </row>
    <row r="12" spans="1:12" x14ac:dyDescent="0.3">
      <c r="A12" s="24" t="s">
        <v>113</v>
      </c>
      <c r="B12" s="29"/>
      <c r="C12" s="29"/>
      <c r="D12" s="29"/>
      <c r="E12" s="29"/>
    </row>
    <row r="13" spans="1:12" x14ac:dyDescent="0.3">
      <c r="A13" s="12"/>
      <c r="B13" s="29"/>
      <c r="C13" s="29"/>
      <c r="D13" s="28"/>
      <c r="E13" s="28"/>
    </row>
    <row r="14" spans="1:12" ht="14.4" x14ac:dyDescent="0.3">
      <c r="A14" s="14" t="s">
        <v>114</v>
      </c>
      <c r="B14" s="27"/>
      <c r="C14" s="27"/>
      <c r="D14" s="27"/>
      <c r="E14" s="27"/>
      <c r="H14" s="11"/>
      <c r="I14" s="11"/>
    </row>
    <row r="15" spans="1:12" ht="14.4" x14ac:dyDescent="0.3">
      <c r="A15" s="12" t="s">
        <v>31</v>
      </c>
      <c r="B15" s="15">
        <v>4.5999999999999999E-2</v>
      </c>
      <c r="C15" s="15">
        <v>4.7E-2</v>
      </c>
      <c r="D15" s="15">
        <v>0.04</v>
      </c>
      <c r="E15" s="15">
        <v>3.7999999999999999E-2</v>
      </c>
      <c r="F15" s="46"/>
      <c r="G15" s="46"/>
    </row>
    <row r="16" spans="1:12" ht="14.4" x14ac:dyDescent="0.3">
      <c r="A16" s="12" t="s">
        <v>115</v>
      </c>
      <c r="B16" s="8">
        <v>3990151</v>
      </c>
      <c r="C16" s="8">
        <v>3995674</v>
      </c>
      <c r="D16" s="8">
        <v>4057720</v>
      </c>
      <c r="E16" s="8">
        <v>4055976</v>
      </c>
      <c r="F16" s="48"/>
      <c r="G16" s="48"/>
      <c r="H16" s="8"/>
      <c r="I16" s="8"/>
      <c r="J16" s="8"/>
      <c r="K16" s="8"/>
      <c r="L16" s="53"/>
    </row>
    <row r="17" spans="1:12" ht="14.4" x14ac:dyDescent="0.3">
      <c r="A17" s="12" t="s">
        <v>116</v>
      </c>
      <c r="B17" s="8">
        <v>185430</v>
      </c>
      <c r="C17" s="8">
        <v>187734</v>
      </c>
      <c r="D17" s="8">
        <v>161573</v>
      </c>
      <c r="E17" s="8">
        <v>153315</v>
      </c>
      <c r="F17" s="48"/>
      <c r="G17" s="48"/>
      <c r="H17" s="8"/>
      <c r="I17" s="15"/>
      <c r="K17" s="8"/>
      <c r="L17" s="8"/>
    </row>
    <row r="18" spans="1:12" ht="14.4" x14ac:dyDescent="0.3">
      <c r="A18" s="12"/>
      <c r="B18" s="47"/>
      <c r="C18" s="47"/>
      <c r="D18" s="47"/>
      <c r="E18" s="47"/>
      <c r="F18" s="46"/>
      <c r="G18" s="48"/>
      <c r="H18" s="8"/>
      <c r="I18" s="8"/>
    </row>
    <row r="19" spans="1:12" x14ac:dyDescent="0.3">
      <c r="A19" s="14" t="s">
        <v>117</v>
      </c>
      <c r="F19" s="8"/>
    </row>
    <row r="20" spans="1:12" x14ac:dyDescent="0.3">
      <c r="A20" s="12" t="s">
        <v>31</v>
      </c>
      <c r="B20" s="15">
        <v>4.2000000000000003E-2</v>
      </c>
      <c r="C20" s="15">
        <v>4.2999999999999997E-2</v>
      </c>
      <c r="D20" s="15">
        <v>3.5999999999999997E-2</v>
      </c>
      <c r="E20" s="15">
        <v>3.4000000000000002E-2</v>
      </c>
    </row>
    <row r="21" spans="1:12" ht="14.4" x14ac:dyDescent="0.3">
      <c r="A21" s="12" t="s">
        <v>115</v>
      </c>
      <c r="B21" s="8">
        <v>1804026</v>
      </c>
      <c r="C21" s="8">
        <v>1792746</v>
      </c>
      <c r="D21" s="55">
        <v>1820884</v>
      </c>
      <c r="E21" s="55">
        <v>1817235</v>
      </c>
      <c r="F21" s="48"/>
      <c r="G21" s="48"/>
      <c r="H21" s="8"/>
      <c r="I21" s="15"/>
    </row>
    <row r="22" spans="1:12" ht="14.4" x14ac:dyDescent="0.3">
      <c r="A22" s="12" t="s">
        <v>116</v>
      </c>
      <c r="B22" s="8">
        <v>76248</v>
      </c>
      <c r="C22" s="8">
        <v>77063</v>
      </c>
      <c r="D22" s="55">
        <v>64745</v>
      </c>
      <c r="E22" s="55">
        <v>61097</v>
      </c>
      <c r="F22" s="8"/>
      <c r="G22" s="48"/>
      <c r="H22" s="8"/>
      <c r="I22" s="15"/>
    </row>
    <row r="23" spans="1:12" ht="14.4" x14ac:dyDescent="0.3">
      <c r="A23" s="141"/>
      <c r="B23" s="35"/>
      <c r="C23" s="35"/>
      <c r="D23" s="33"/>
      <c r="E23" s="33"/>
      <c r="F23" s="8"/>
      <c r="G23" s="8"/>
    </row>
    <row r="24" spans="1:12" ht="14.4" x14ac:dyDescent="0.3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zoomScaleNormal="100" workbookViewId="0">
      <selection activeCell="A32" sqref="A32"/>
    </sheetView>
  </sheetViews>
  <sheetFormatPr defaultColWidth="9.109375" defaultRowHeight="12.75" customHeight="1" x14ac:dyDescent="0.3"/>
  <cols>
    <col min="1" max="1" width="35.6640625" style="3" customWidth="1"/>
    <col min="2" max="4" width="10.6640625" style="3" customWidth="1"/>
    <col min="5" max="5" width="9.109375" style="3" customWidth="1"/>
    <col min="6" max="16384" width="9.109375" style="3"/>
  </cols>
  <sheetData>
    <row r="1" spans="1:7" ht="15" customHeight="1" x14ac:dyDescent="0.3">
      <c r="A1" s="1" t="s">
        <v>9</v>
      </c>
      <c r="B1" s="2"/>
      <c r="C1" s="2"/>
      <c r="D1" s="2"/>
      <c r="F1" s="4"/>
      <c r="G1" s="4" t="s">
        <v>11</v>
      </c>
    </row>
    <row r="2" spans="1:7" ht="12.75" customHeight="1" x14ac:dyDescent="0.3">
      <c r="A2" s="3" t="s">
        <v>136</v>
      </c>
      <c r="B2" s="2"/>
      <c r="C2" s="2"/>
      <c r="D2" s="2"/>
    </row>
    <row r="3" spans="1:7" ht="12.75" customHeight="1" x14ac:dyDescent="0.3">
      <c r="A3" s="5" t="s">
        <v>118</v>
      </c>
      <c r="B3" s="2"/>
      <c r="C3" s="2"/>
      <c r="D3" s="2"/>
    </row>
    <row r="4" spans="1:7" s="6" customFormat="1" ht="12.75" customHeight="1" x14ac:dyDescent="0.3">
      <c r="A4" s="45" t="s">
        <v>128</v>
      </c>
      <c r="B4" s="2"/>
      <c r="C4" s="2"/>
      <c r="D4" s="2"/>
    </row>
    <row r="5" spans="1:7" ht="12.75" customHeight="1" x14ac:dyDescent="0.3">
      <c r="A5" s="2"/>
      <c r="B5" s="2"/>
      <c r="C5" s="2"/>
      <c r="D5" s="2"/>
    </row>
    <row r="6" spans="1:7" ht="41.25" customHeight="1" x14ac:dyDescent="0.3">
      <c r="A6" s="7"/>
      <c r="B6" s="20" t="s">
        <v>119</v>
      </c>
      <c r="C6" s="21" t="s">
        <v>120</v>
      </c>
      <c r="D6" s="21" t="s">
        <v>121</v>
      </c>
    </row>
    <row r="7" spans="1:7" ht="12.75" customHeight="1" x14ac:dyDescent="0.3">
      <c r="A7" s="2"/>
      <c r="B7" s="20"/>
      <c r="C7" s="21"/>
      <c r="D7" s="21"/>
    </row>
    <row r="8" spans="1:7" ht="12.75" customHeight="1" x14ac:dyDescent="0.3">
      <c r="A8" s="40" t="s">
        <v>122</v>
      </c>
      <c r="B8" s="31">
        <v>-8400</v>
      </c>
      <c r="C8" s="31">
        <v>22500</v>
      </c>
      <c r="D8" s="31">
        <v>30900</v>
      </c>
    </row>
    <row r="9" spans="1:7" ht="12.75" customHeight="1" x14ac:dyDescent="0.3">
      <c r="A9" s="42" t="s">
        <v>95</v>
      </c>
      <c r="B9" s="52">
        <v>-1600</v>
      </c>
      <c r="C9" s="52">
        <v>29600</v>
      </c>
      <c r="D9" s="52">
        <v>31200</v>
      </c>
    </row>
    <row r="10" spans="1:7" ht="12.75" customHeight="1" x14ac:dyDescent="0.3">
      <c r="A10" s="34" t="s">
        <v>123</v>
      </c>
      <c r="B10" s="8">
        <v>-4800</v>
      </c>
      <c r="C10" s="8">
        <v>-1200</v>
      </c>
      <c r="D10" s="8">
        <v>3600</v>
      </c>
    </row>
    <row r="11" spans="1:7" ht="12.75" customHeight="1" x14ac:dyDescent="0.3">
      <c r="A11" s="42" t="s">
        <v>97</v>
      </c>
      <c r="B11" s="52">
        <v>1600</v>
      </c>
      <c r="C11" s="52">
        <v>3300</v>
      </c>
      <c r="D11" s="52">
        <v>1700</v>
      </c>
    </row>
    <row r="12" spans="1:7" ht="12.75" customHeight="1" x14ac:dyDescent="0.3">
      <c r="A12" s="34" t="s">
        <v>92</v>
      </c>
      <c r="B12" s="8">
        <v>-400</v>
      </c>
      <c r="C12" s="8">
        <v>700</v>
      </c>
      <c r="D12" s="8">
        <v>1100</v>
      </c>
    </row>
    <row r="13" spans="1:7" ht="12.75" customHeight="1" x14ac:dyDescent="0.3">
      <c r="A13" s="42" t="s">
        <v>99</v>
      </c>
      <c r="B13" s="52">
        <v>-800</v>
      </c>
      <c r="C13" s="52">
        <v>-400</v>
      </c>
      <c r="D13" s="52">
        <v>400</v>
      </c>
    </row>
    <row r="14" spans="1:7" ht="12.75" customHeight="1" x14ac:dyDescent="0.3">
      <c r="A14" s="34" t="s">
        <v>100</v>
      </c>
      <c r="B14" s="8">
        <v>-500</v>
      </c>
      <c r="C14" s="8">
        <v>-100</v>
      </c>
      <c r="D14" s="8">
        <v>400</v>
      </c>
    </row>
    <row r="15" spans="1:7" ht="12.75" customHeight="1" x14ac:dyDescent="0.3">
      <c r="A15" s="42" t="s">
        <v>124</v>
      </c>
      <c r="B15" s="52">
        <v>0</v>
      </c>
      <c r="C15" s="52">
        <v>0</v>
      </c>
      <c r="D15" s="52">
        <v>0</v>
      </c>
    </row>
    <row r="16" spans="1:7" ht="12.75" customHeight="1" x14ac:dyDescent="0.3">
      <c r="A16" s="34" t="s">
        <v>96</v>
      </c>
      <c r="B16" s="8">
        <v>-1400</v>
      </c>
      <c r="C16" s="8">
        <v>-1800</v>
      </c>
      <c r="D16" s="8">
        <v>-400</v>
      </c>
    </row>
    <row r="17" spans="1:6" ht="12.75" customHeight="1" x14ac:dyDescent="0.3">
      <c r="A17" s="42" t="s">
        <v>88</v>
      </c>
      <c r="B17" s="52">
        <v>-200</v>
      </c>
      <c r="C17" s="52">
        <v>-1000</v>
      </c>
      <c r="D17" s="52">
        <v>-800</v>
      </c>
    </row>
    <row r="18" spans="1:6" ht="12.75" customHeight="1" x14ac:dyDescent="0.3">
      <c r="A18" s="34" t="s">
        <v>90</v>
      </c>
      <c r="B18" s="8">
        <v>1600</v>
      </c>
      <c r="C18" s="8">
        <v>400</v>
      </c>
      <c r="D18" s="8">
        <v>-1200</v>
      </c>
    </row>
    <row r="19" spans="1:6" ht="12.75" customHeight="1" x14ac:dyDescent="0.3">
      <c r="A19" s="42" t="s">
        <v>98</v>
      </c>
      <c r="B19" s="52">
        <v>-900</v>
      </c>
      <c r="C19" s="52">
        <v>-2500</v>
      </c>
      <c r="D19" s="52">
        <v>-1600</v>
      </c>
    </row>
    <row r="20" spans="1:6" ht="12.75" customHeight="1" x14ac:dyDescent="0.3">
      <c r="A20" s="34" t="s">
        <v>89</v>
      </c>
      <c r="B20" s="8">
        <v>-5700</v>
      </c>
      <c r="C20" s="8">
        <v>-7400</v>
      </c>
      <c r="D20" s="8">
        <v>-1700</v>
      </c>
    </row>
    <row r="21" spans="1:6" ht="12.75" customHeight="1" x14ac:dyDescent="0.3">
      <c r="A21" s="42" t="s">
        <v>91</v>
      </c>
      <c r="B21" s="52">
        <v>4700</v>
      </c>
      <c r="C21" s="52">
        <v>2900</v>
      </c>
      <c r="D21" s="52">
        <v>-1800</v>
      </c>
    </row>
    <row r="22" spans="1:6" ht="12.75" customHeight="1" x14ac:dyDescent="0.3">
      <c r="B22" s="8"/>
      <c r="C22" s="8"/>
      <c r="D22" s="8"/>
    </row>
    <row r="23" spans="1:6" ht="12.75" customHeight="1" x14ac:dyDescent="0.3">
      <c r="A23" s="23"/>
      <c r="F23" s="8"/>
    </row>
    <row r="24" spans="1:6" ht="12.75" customHeight="1" x14ac:dyDescent="0.3">
      <c r="A24" s="23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2" ma:contentTypeDescription="Create a new document." ma:contentTypeScope="" ma:versionID="84f013a4071cdfc5b2effe5b2db6faf4">
  <xsd:schema xmlns:xsd="http://www.w3.org/2001/XMLSchema" xmlns:xs="http://www.w3.org/2001/XMLSchema" xmlns:p="http://schemas.microsoft.com/office/2006/metadata/properties" xmlns:ns2="1b472119-35b0-44f0-9456-2e9fcad106b4" xmlns:ns3="1b09432f-ba0a-4930-85bc-827186ab9106" targetNamespace="http://schemas.microsoft.com/office/2006/metadata/properties" ma:root="true" ma:fieldsID="bd9f1d92bb548f28d2ea74f6d1a457d2" ns2:_="" ns3:_=""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46EF2-C0F7-4F11-BAAB-EEF141364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2024-12-17T22:28:45Z</dcterms:modified>
  <cp:category/>
  <cp:contentStatus/>
</cp:coreProperties>
</file>