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cheri_boisvertjanz_esd_wa_gov/Documents/Desktop/"/>
    </mc:Choice>
  </mc:AlternateContent>
  <xr:revisionPtr revIDLastSave="26" documentId="8_{976D92BC-0501-4D1A-9D09-A082DB801E4D}" xr6:coauthVersionLast="47" xr6:coauthVersionMax="47" xr10:uidLastSave="{11372950-AC54-4A10-9CCA-C708CFFA77AB}"/>
  <bookViews>
    <workbookView xWindow="57480" yWindow="-120" windowWidth="29040" windowHeight="15720" xr2:uid="{FFE2E4A3-F64E-4FCB-9D21-8259A3CF00CF}"/>
  </bookViews>
  <sheets>
    <sheet name="TableforWeb" sheetId="1" r:id="rId1"/>
    <sheet name="Chart" sheetId="2" r:id="rId2"/>
  </sheets>
  <externalReferences>
    <externalReference r:id="rId3"/>
  </externalReferences>
  <definedNames>
    <definedName name="_xlnm.Print_Area" localSheetId="0">TableforWeb!$A$1:$K$60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E58" i="1"/>
</calcChain>
</file>

<file path=xl/sharedStrings.xml><?xml version="1.0" encoding="utf-8"?>
<sst xmlns="http://schemas.openxmlformats.org/spreadsheetml/2006/main" count="15" uniqueCount="10">
  <si>
    <t>Week Processed Ending Date</t>
  </si>
  <si>
    <t>Initial Claims</t>
  </si>
  <si>
    <t>Change From Prior Week</t>
  </si>
  <si>
    <t>Percentage Change From Prior Week</t>
  </si>
  <si>
    <t>4-Week Average</t>
  </si>
  <si>
    <t>Source: ETA539, Initial Claim Count</t>
  </si>
  <si>
    <t>Contact: Sam Havens 360-809-8849</t>
  </si>
  <si>
    <t>Samuel.Havens@esd.wa.gov</t>
  </si>
  <si>
    <t>Week</t>
  </si>
  <si>
    <t>Regular unemployment insurance initial claims for Washington state,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</si>
</sst>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/yy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2" borderId="7" xfId="0" applyFont="1" applyFill="1" applyBorder="1" applyAlignment="1">
      <alignment horizontal="center"/>
    </xf>
    <xf numFmtId="3" fontId="3" fillId="2" borderId="0" xfId="0" quotePrefix="1" applyNumberFormat="1" applyFont="1" applyFill="1" applyAlignment="1">
      <alignment horizontal="right"/>
    </xf>
    <xf numFmtId="166" fontId="3" fillId="2" borderId="0" xfId="0" quotePrefix="1" applyNumberFormat="1" applyFont="1" applyFill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  <xf numFmtId="3" fontId="3" fillId="0" borderId="13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1" applyBorder="1" applyAlignment="1" applyProtection="1">
      <alignment horizontal="right"/>
    </xf>
    <xf numFmtId="1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3" fillId="3" borderId="12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3" fontId="3" fillId="3" borderId="0" xfId="0" quotePrefix="1" applyNumberFormat="1" applyFont="1" applyFill="1" applyAlignment="1">
      <alignment horizontal="right"/>
    </xf>
    <xf numFmtId="166" fontId="3" fillId="3" borderId="0" xfId="0" quotePrefix="1" applyNumberFormat="1" applyFont="1" applyFill="1" applyAlignment="1">
      <alignment horizontal="right"/>
    </xf>
    <xf numFmtId="3" fontId="3" fillId="3" borderId="8" xfId="0" quotePrefix="1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 wrapText="1"/>
    </xf>
    <xf numFmtId="14" fontId="2" fillId="0" borderId="9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(June 01- June 07,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'[1]Initial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TableforWeb!$A$6:$A$58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'[1]Initial Claims Spreadsheet'!$AM$8:$AM$59</c:f>
              <c:numCache>
                <c:formatCode>General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4-4331-A068-B2E852053A66}"/>
            </c:ext>
          </c:extLst>
        </c:ser>
        <c:ser>
          <c:idx val="4"/>
          <c:order val="3"/>
          <c:tx>
            <c:strRef>
              <c:f>'[1]Initial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TableforWeb!$A$6:$A$58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'[1]Initial Claims Spreadsheet'!$AO$8:$AO$59</c:f>
              <c:numCache>
                <c:formatCode>General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4-4331-A068-B2E852053A66}"/>
            </c:ext>
          </c:extLst>
        </c:ser>
        <c:ser>
          <c:idx val="7"/>
          <c:order val="4"/>
          <c:tx>
            <c:strRef>
              <c:f>'[1]Initial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TableforWeb!$A$6:$A$58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'[1]Initial Claims Spreadsheet'!$AO$8:$AO$59</c:f>
              <c:numCache>
                <c:formatCode>General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4-4331-A068-B2E852053A66}"/>
            </c:ext>
          </c:extLst>
        </c:ser>
        <c:ser>
          <c:idx val="6"/>
          <c:order val="5"/>
          <c:tx>
            <c:strRef>
              <c:f>'[1]Initial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TableforWeb!$A$6:$A$58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'[1]Initial Claims Spreadsheet'!$AS$8:$AS$60</c:f>
              <c:numCache>
                <c:formatCode>General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F4-4331-A068-B2E852053A66}"/>
            </c:ext>
          </c:extLst>
        </c:ser>
        <c:ser>
          <c:idx val="2"/>
          <c:order val="6"/>
          <c:tx>
            <c:strRef>
              <c:f>'[1]Initial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TableforWeb!$A$6:$A$58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'[1]Initial Claims Spreadsheet'!$AU$8:$AU$59</c:f>
              <c:numCache>
                <c:formatCode>General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F4-4331-A068-B2E852053A66}"/>
            </c:ext>
          </c:extLst>
        </c:ser>
        <c:ser>
          <c:idx val="9"/>
          <c:order val="7"/>
          <c:tx>
            <c:strRef>
              <c:f>'[1]Initial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TableforWeb!$A$6:$A$58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'[1]Initial Claims Spreadsheet'!$AW$8:$AW$59</c:f>
              <c:numCache>
                <c:formatCode>General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F4-4331-A068-B2E852053A66}"/>
            </c:ext>
          </c:extLst>
        </c:ser>
        <c:ser>
          <c:idx val="8"/>
          <c:order val="8"/>
          <c:tx>
            <c:strRef>
              <c:f>'[1]Initial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TableforWeb!$A$6:$A$58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'[1]Initial Claims Spreadsheet'!$AY$8:$AY$59</c:f>
              <c:numCache>
                <c:formatCode>General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F4-4331-A068-B2E852053A66}"/>
            </c:ext>
          </c:extLst>
        </c:ser>
        <c:ser>
          <c:idx val="11"/>
          <c:order val="9"/>
          <c:tx>
            <c:strRef>
              <c:f>'[1]Initial Claims Spreadsheet'!$AZ$7</c:f>
              <c:strCache>
                <c:ptCount val="1"/>
                <c:pt idx="0">
                  <c:v>2023</c:v>
                </c:pt>
              </c:strCache>
            </c:strRef>
          </c:tx>
          <c:cat>
            <c:numRef>
              <c:f>TableforWeb!$A$6:$A$58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'[1]Initial Claims Spreadsheet'!$BA$8:$BA$59</c:f>
              <c:numCache>
                <c:formatCode>General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F4-4331-A068-B2E852053A66}"/>
            </c:ext>
          </c:extLst>
        </c:ser>
        <c:ser>
          <c:idx val="5"/>
          <c:order val="10"/>
          <c:tx>
            <c:strRef>
              <c:f>'[1]Initial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TableforWeb!$A$6:$A$58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'[1]Initial Claims Spreadsheet'!$E$8:$E$59</c:f>
              <c:numCache>
                <c:formatCode>General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F4-4331-A068-B2E852053A66}"/>
            </c:ext>
          </c:extLst>
        </c:ser>
        <c:ser>
          <c:idx val="10"/>
          <c:order val="11"/>
          <c:tx>
            <c:strRef>
              <c:f>'[1]Initial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cat>
            <c:numRef>
              <c:f>TableforWeb!$A$6:$A$58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'[1]Initial Claims Spreadsheet'!$J$8:$J$59</c:f>
              <c:numCache>
                <c:formatCode>General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5435.5</c:v>
                </c:pt>
                <c:pt idx="21">
                  <c:v>5489.5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F4-4331-A068-B2E852053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TableforWeb!$A$6:$A$58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'[1]Initial Claims Spreadsheet'!$AE$8:$AE$60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12F4-4331-A068-B2E852053A6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TableforWeb!$A$6:$A$58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'[1]Initial Claims Spreadsheet'!$AK$8:$AK$59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2F4-4331-A068-B2E852053A66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17</xdr:col>
      <xdr:colOff>598803</xdr:colOff>
      <xdr:row>66</xdr:row>
      <xdr:rowOff>103399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66016CD-3683-481D-94F2-60EEAA919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ae69472bb5ce7b2b8422bd9a1be3d0384f9edc8c857227ff981569931acf9ba5\ETA-Initial-Claims-Count-2024-06072025.xlsx" TargetMode="External"/><Relationship Id="rId1" Type="http://schemas.openxmlformats.org/officeDocument/2006/relationships/externalLinkPath" Target="file:///C:\Users\PBell\AppData\Local\Microsoft\Olk\Attachments\ooa-a1a30018-398f-4a61-ad78-6fcc02c6d818\ae69472bb5ce7b2b8422bd9a1be3d0384f9edc8c857227ff981569931acf9ba5\ETA-Initial-Claims-Count-2024-0607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2314-9333-4DEF-B15E-9D5511723534}">
  <sheetPr>
    <pageSetUpPr fitToPage="1"/>
  </sheetPr>
  <dimension ref="A1:M156"/>
  <sheetViews>
    <sheetView tabSelected="1" zoomScaleNormal="100" workbookViewId="0">
      <pane ySplit="5" topLeftCell="A6" activePane="bottomLeft" state="frozen"/>
      <selection pane="bottomLeft" activeCell="M5" sqref="M5"/>
    </sheetView>
  </sheetViews>
  <sheetFormatPr defaultColWidth="9.140625" defaultRowHeight="12.75" x14ac:dyDescent="0.2"/>
  <cols>
    <col min="1" max="1" width="5.85546875" style="20" customWidth="1"/>
    <col min="2" max="2" width="9.5703125" style="21" customWidth="1"/>
    <col min="3" max="3" width="7" style="22" customWidth="1"/>
    <col min="4" max="4" width="10" style="23" bestFit="1" customWidth="1"/>
    <col min="5" max="5" width="11.5703125" style="23" customWidth="1"/>
    <col min="6" max="6" width="7.5703125" style="23" customWidth="1"/>
    <col min="7" max="7" width="9.5703125" customWidth="1"/>
    <col min="8" max="8" width="7.85546875" style="22" customWidth="1"/>
    <col min="9" max="9" width="9.7109375" style="22" customWidth="1"/>
    <col min="10" max="10" width="11.5703125" style="22" customWidth="1"/>
    <col min="11" max="11" width="9.140625" style="22" customWidth="1"/>
  </cols>
  <sheetData>
    <row r="1" spans="1:12" ht="15" customHeight="1" thickBot="1" x14ac:dyDescent="0.25">
      <c r="A1" s="29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2" s="1" customFormat="1" ht="12" customHeight="1" x14ac:dyDescent="0.2">
      <c r="A2" s="32" t="s">
        <v>8</v>
      </c>
      <c r="B2" s="35" t="s">
        <v>0</v>
      </c>
      <c r="C2" s="38" t="s">
        <v>1</v>
      </c>
      <c r="D2" s="38" t="s">
        <v>2</v>
      </c>
      <c r="E2" s="38" t="s">
        <v>3</v>
      </c>
      <c r="F2" s="41" t="s">
        <v>4</v>
      </c>
      <c r="G2" s="44" t="s">
        <v>0</v>
      </c>
      <c r="H2" s="38" t="s">
        <v>1</v>
      </c>
      <c r="I2" s="38" t="s">
        <v>2</v>
      </c>
      <c r="J2" s="38" t="s">
        <v>3</v>
      </c>
      <c r="K2" s="41" t="s">
        <v>4</v>
      </c>
    </row>
    <row r="3" spans="1:12" s="1" customFormat="1" ht="12" x14ac:dyDescent="0.2">
      <c r="A3" s="33"/>
      <c r="B3" s="36"/>
      <c r="C3" s="39"/>
      <c r="D3" s="39"/>
      <c r="E3" s="39"/>
      <c r="F3" s="42"/>
      <c r="G3" s="45"/>
      <c r="H3" s="39"/>
      <c r="I3" s="39"/>
      <c r="J3" s="39"/>
      <c r="K3" s="42"/>
    </row>
    <row r="4" spans="1:12" s="1" customFormat="1" ht="26.25" customHeight="1" thickBot="1" x14ac:dyDescent="0.25">
      <c r="A4" s="34"/>
      <c r="B4" s="37"/>
      <c r="C4" s="40"/>
      <c r="D4" s="40"/>
      <c r="E4" s="40"/>
      <c r="F4" s="43"/>
      <c r="G4" s="46"/>
      <c r="H4" s="40"/>
      <c r="I4" s="40"/>
      <c r="J4" s="40"/>
      <c r="K4" s="43"/>
    </row>
    <row r="5" spans="1:12" s="1" customFormat="1" ht="12.75" customHeight="1" thickBot="1" x14ac:dyDescent="0.25">
      <c r="A5" s="48">
        <v>2024</v>
      </c>
      <c r="B5" s="49"/>
      <c r="C5" s="49"/>
      <c r="D5" s="49"/>
      <c r="E5" s="49"/>
      <c r="F5" s="50"/>
      <c r="G5" s="48">
        <v>2025</v>
      </c>
      <c r="H5" s="49"/>
      <c r="I5" s="49"/>
      <c r="J5" s="49"/>
      <c r="K5" s="50"/>
    </row>
    <row r="6" spans="1:12" s="1" customFormat="1" ht="12" x14ac:dyDescent="0.2">
      <c r="A6" s="2">
        <v>1</v>
      </c>
      <c r="B6" s="3">
        <v>45304</v>
      </c>
      <c r="C6" s="2">
        <v>6677</v>
      </c>
      <c r="D6" s="4">
        <v>-1990</v>
      </c>
      <c r="E6" s="5">
        <v>-22.960655359409255</v>
      </c>
      <c r="F6" s="6">
        <v>7513.5</v>
      </c>
      <c r="G6" s="3">
        <v>45668</v>
      </c>
      <c r="H6" s="2">
        <v>6852</v>
      </c>
      <c r="I6" s="4">
        <v>-3877</v>
      </c>
      <c r="J6" s="5">
        <v>-36.135706962438249</v>
      </c>
      <c r="K6" s="6">
        <v>8482.75</v>
      </c>
      <c r="L6" s="4"/>
    </row>
    <row r="7" spans="1:12" s="1" customFormat="1" ht="12" x14ac:dyDescent="0.2">
      <c r="A7" s="2">
        <v>2</v>
      </c>
      <c r="B7" s="3">
        <v>45311</v>
      </c>
      <c r="C7" s="2">
        <v>7105</v>
      </c>
      <c r="D7" s="4">
        <v>428</v>
      </c>
      <c r="E7" s="5">
        <v>6.4100644001797269</v>
      </c>
      <c r="F7" s="6">
        <v>7429.75</v>
      </c>
      <c r="G7" s="3">
        <v>45675</v>
      </c>
      <c r="H7" s="2">
        <v>5837</v>
      </c>
      <c r="I7" s="4">
        <v>-1015</v>
      </c>
      <c r="J7" s="5">
        <v>-14.813193228254528</v>
      </c>
      <c r="K7" s="6">
        <v>8072.5</v>
      </c>
    </row>
    <row r="8" spans="1:12" s="1" customFormat="1" ht="12" x14ac:dyDescent="0.2">
      <c r="A8" s="2">
        <v>3</v>
      </c>
      <c r="B8" s="3">
        <v>45318</v>
      </c>
      <c r="C8" s="2">
        <v>7193</v>
      </c>
      <c r="D8" s="4">
        <v>88</v>
      </c>
      <c r="E8" s="5">
        <v>1.2385643912737443</v>
      </c>
      <c r="F8" s="6">
        <v>7410.5</v>
      </c>
      <c r="G8" s="3">
        <v>45682</v>
      </c>
      <c r="H8" s="2">
        <v>6278</v>
      </c>
      <c r="I8" s="4">
        <v>441</v>
      </c>
      <c r="J8" s="5">
        <v>7.5552509850950855</v>
      </c>
      <c r="K8" s="6">
        <v>7424</v>
      </c>
    </row>
    <row r="9" spans="1:12" s="1" customFormat="1" ht="12" x14ac:dyDescent="0.2">
      <c r="A9" s="2">
        <v>4</v>
      </c>
      <c r="B9" s="3">
        <v>45325</v>
      </c>
      <c r="C9" s="2">
        <v>5636</v>
      </c>
      <c r="D9" s="4">
        <v>-1557</v>
      </c>
      <c r="E9" s="5">
        <v>-21.646044765744477</v>
      </c>
      <c r="F9" s="6">
        <v>6652.75</v>
      </c>
      <c r="G9" s="3">
        <v>45689</v>
      </c>
      <c r="H9" s="2">
        <v>6474</v>
      </c>
      <c r="I9" s="4">
        <v>196</v>
      </c>
      <c r="J9" s="5">
        <v>3.1220133800573535</v>
      </c>
      <c r="K9" s="6">
        <v>6360.25</v>
      </c>
    </row>
    <row r="10" spans="1:12" s="1" customFormat="1" ht="12" x14ac:dyDescent="0.2">
      <c r="A10" s="2">
        <v>5</v>
      </c>
      <c r="B10" s="3">
        <v>45332</v>
      </c>
      <c r="C10" s="2">
        <v>5727</v>
      </c>
      <c r="D10" s="4">
        <v>91</v>
      </c>
      <c r="E10" s="5">
        <v>1.6146202980837465</v>
      </c>
      <c r="F10" s="6">
        <v>6415.25</v>
      </c>
      <c r="G10" s="3">
        <v>45696</v>
      </c>
      <c r="H10" s="2">
        <v>7114</v>
      </c>
      <c r="I10" s="4">
        <v>640</v>
      </c>
      <c r="J10" s="5">
        <v>9.8856966326845921</v>
      </c>
      <c r="K10" s="6">
        <v>6425.75</v>
      </c>
    </row>
    <row r="11" spans="1:12" s="1" customFormat="1" ht="12" x14ac:dyDescent="0.2">
      <c r="A11" s="2">
        <v>6</v>
      </c>
      <c r="B11" s="3">
        <v>45339</v>
      </c>
      <c r="C11" s="2">
        <v>5372</v>
      </c>
      <c r="D11" s="4">
        <v>-355</v>
      </c>
      <c r="E11" s="5">
        <v>-6.1987078749781706</v>
      </c>
      <c r="F11" s="6">
        <v>5982</v>
      </c>
      <c r="G11" s="3">
        <v>45703</v>
      </c>
      <c r="H11" s="2">
        <v>7849</v>
      </c>
      <c r="I11" s="4">
        <v>735</v>
      </c>
      <c r="J11" s="5">
        <v>10.331740230531338</v>
      </c>
      <c r="K11" s="6">
        <v>6928.75</v>
      </c>
    </row>
    <row r="12" spans="1:12" s="1" customFormat="1" ht="12" x14ac:dyDescent="0.2">
      <c r="A12" s="2">
        <v>7</v>
      </c>
      <c r="B12" s="3">
        <v>45346</v>
      </c>
      <c r="C12" s="2">
        <v>5118</v>
      </c>
      <c r="D12" s="4">
        <v>-254</v>
      </c>
      <c r="E12" s="5">
        <v>-4.7282204020848813</v>
      </c>
      <c r="F12" s="6">
        <v>5463.25</v>
      </c>
      <c r="G12" s="3">
        <v>45710</v>
      </c>
      <c r="H12" s="2">
        <v>5849</v>
      </c>
      <c r="I12" s="4">
        <v>-2000</v>
      </c>
      <c r="J12" s="5">
        <v>-25.480952987641736</v>
      </c>
      <c r="K12" s="6">
        <v>6821.5</v>
      </c>
    </row>
    <row r="13" spans="1:12" s="1" customFormat="1" ht="12" x14ac:dyDescent="0.2">
      <c r="A13" s="2">
        <v>8</v>
      </c>
      <c r="B13" s="3">
        <v>45353</v>
      </c>
      <c r="C13" s="2">
        <v>5394</v>
      </c>
      <c r="D13" s="4">
        <v>276</v>
      </c>
      <c r="E13" s="5">
        <v>5.3927315357561456</v>
      </c>
      <c r="F13" s="6">
        <v>5402.75</v>
      </c>
      <c r="G13" s="3">
        <v>45717</v>
      </c>
      <c r="H13" s="2">
        <v>5990</v>
      </c>
      <c r="I13" s="4">
        <v>141</v>
      </c>
      <c r="J13" s="5">
        <v>2.4106684903402398</v>
      </c>
      <c r="K13" s="6">
        <v>6700.5</v>
      </c>
    </row>
    <row r="14" spans="1:12" s="1" customFormat="1" ht="12" x14ac:dyDescent="0.2">
      <c r="A14" s="2">
        <v>9</v>
      </c>
      <c r="B14" s="3">
        <v>45360</v>
      </c>
      <c r="C14" s="2">
        <v>5685</v>
      </c>
      <c r="D14" s="4">
        <v>291</v>
      </c>
      <c r="E14" s="5">
        <v>5.3948832035595196</v>
      </c>
      <c r="F14" s="6">
        <v>5392.25</v>
      </c>
      <c r="G14" s="3">
        <v>45724</v>
      </c>
      <c r="H14" s="2">
        <v>6121</v>
      </c>
      <c r="I14" s="4">
        <v>131</v>
      </c>
      <c r="J14" s="5">
        <v>2.1869782971619456</v>
      </c>
      <c r="K14" s="6">
        <v>6452.25</v>
      </c>
    </row>
    <row r="15" spans="1:12" s="1" customFormat="1" ht="12" x14ac:dyDescent="0.2">
      <c r="A15" s="2">
        <v>10</v>
      </c>
      <c r="B15" s="3">
        <v>45367</v>
      </c>
      <c r="C15" s="2">
        <v>5088</v>
      </c>
      <c r="D15" s="4">
        <v>-597</v>
      </c>
      <c r="E15" s="5">
        <v>-10.501319261213716</v>
      </c>
      <c r="F15" s="6">
        <v>5321.25</v>
      </c>
      <c r="G15" s="3">
        <v>45731</v>
      </c>
      <c r="H15" s="2">
        <v>5283</v>
      </c>
      <c r="I15" s="4">
        <v>-838</v>
      </c>
      <c r="J15" s="5">
        <v>-13.690573435713116</v>
      </c>
      <c r="K15" s="6">
        <v>5810.75</v>
      </c>
    </row>
    <row r="16" spans="1:12" s="1" customFormat="1" ht="12" x14ac:dyDescent="0.2">
      <c r="A16" s="2">
        <v>11</v>
      </c>
      <c r="B16" s="3">
        <v>45374</v>
      </c>
      <c r="C16" s="2">
        <v>5100</v>
      </c>
      <c r="D16" s="4">
        <v>12</v>
      </c>
      <c r="E16" s="5">
        <v>0.23584905660376521</v>
      </c>
      <c r="F16" s="6">
        <v>5316.75</v>
      </c>
      <c r="G16" s="3">
        <v>45738</v>
      </c>
      <c r="H16" s="2">
        <v>5661</v>
      </c>
      <c r="I16" s="4">
        <v>378</v>
      </c>
      <c r="J16" s="5">
        <v>7.1550255536626972</v>
      </c>
      <c r="K16" s="6">
        <v>5763.75</v>
      </c>
    </row>
    <row r="17" spans="1:12" s="1" customFormat="1" ht="12" x14ac:dyDescent="0.2">
      <c r="A17" s="2">
        <v>12</v>
      </c>
      <c r="B17" s="3">
        <v>45381</v>
      </c>
      <c r="C17" s="2">
        <v>5099</v>
      </c>
      <c r="D17" s="4">
        <v>-1</v>
      </c>
      <c r="E17" s="5">
        <v>-1.9607843137259273E-2</v>
      </c>
      <c r="F17" s="6">
        <v>5243</v>
      </c>
      <c r="G17" s="3">
        <v>45745</v>
      </c>
      <c r="H17" s="2">
        <v>5505</v>
      </c>
      <c r="I17" s="4">
        <v>-156</v>
      </c>
      <c r="J17" s="5">
        <v>-2.7556968733439269</v>
      </c>
      <c r="K17" s="6">
        <v>5642.5</v>
      </c>
    </row>
    <row r="18" spans="1:12" s="1" customFormat="1" ht="12" x14ac:dyDescent="0.2">
      <c r="A18" s="2">
        <v>13</v>
      </c>
      <c r="B18" s="3">
        <v>45388</v>
      </c>
      <c r="C18" s="2">
        <v>5912</v>
      </c>
      <c r="D18" s="4">
        <v>813</v>
      </c>
      <c r="E18" s="5">
        <v>15.944302804471455</v>
      </c>
      <c r="F18" s="6">
        <v>5299.75</v>
      </c>
      <c r="G18" s="3">
        <v>45752</v>
      </c>
      <c r="H18" s="2">
        <v>6528</v>
      </c>
      <c r="I18" s="4">
        <v>1023</v>
      </c>
      <c r="J18" s="5">
        <v>18.583106267029969</v>
      </c>
      <c r="K18" s="6">
        <v>5744.25</v>
      </c>
    </row>
    <row r="19" spans="1:12" s="1" customFormat="1" ht="12" x14ac:dyDescent="0.2">
      <c r="A19" s="2">
        <v>14</v>
      </c>
      <c r="B19" s="3">
        <v>45395</v>
      </c>
      <c r="C19" s="2">
        <v>5571</v>
      </c>
      <c r="D19" s="4">
        <v>-341</v>
      </c>
      <c r="E19" s="5">
        <v>-5.7679296346414111</v>
      </c>
      <c r="F19" s="6">
        <v>5420.5</v>
      </c>
      <c r="G19" s="3">
        <v>45759</v>
      </c>
      <c r="H19" s="2">
        <v>6364</v>
      </c>
      <c r="I19" s="4">
        <v>-164</v>
      </c>
      <c r="J19" s="5">
        <v>-2.5122549019607865</v>
      </c>
      <c r="K19" s="6">
        <v>6014.5</v>
      </c>
    </row>
    <row r="20" spans="1:12" s="1" customFormat="1" ht="12" x14ac:dyDescent="0.2">
      <c r="A20" s="2">
        <v>15</v>
      </c>
      <c r="B20" s="3">
        <v>45402</v>
      </c>
      <c r="C20" s="2">
        <v>5088</v>
      </c>
      <c r="D20" s="4">
        <v>-483</v>
      </c>
      <c r="E20" s="5">
        <v>-8.6698976844372666</v>
      </c>
      <c r="F20" s="6">
        <v>5417.5</v>
      </c>
      <c r="G20" s="3">
        <v>45766</v>
      </c>
      <c r="H20" s="2">
        <v>5784</v>
      </c>
      <c r="I20" s="4">
        <v>-580</v>
      </c>
      <c r="J20" s="5">
        <v>-9.1137649277184156</v>
      </c>
      <c r="K20" s="6">
        <v>6045.25</v>
      </c>
    </row>
    <row r="21" spans="1:12" s="1" customFormat="1" ht="12" x14ac:dyDescent="0.2">
      <c r="A21" s="2">
        <v>16</v>
      </c>
      <c r="B21" s="3">
        <v>45409</v>
      </c>
      <c r="C21" s="2">
        <v>4918</v>
      </c>
      <c r="D21" s="4">
        <v>-170</v>
      </c>
      <c r="E21" s="5">
        <v>-3.3411949685534625</v>
      </c>
      <c r="F21" s="4">
        <v>5372.25</v>
      </c>
      <c r="G21" s="3">
        <v>45773</v>
      </c>
      <c r="H21" s="2">
        <v>5084</v>
      </c>
      <c r="I21" s="4">
        <v>-700</v>
      </c>
      <c r="J21" s="5">
        <v>-12.102351313969573</v>
      </c>
      <c r="K21" s="6">
        <v>5940</v>
      </c>
    </row>
    <row r="22" spans="1:12" s="1" customFormat="1" ht="12" x14ac:dyDescent="0.2">
      <c r="A22" s="2">
        <v>17</v>
      </c>
      <c r="B22" s="3">
        <v>45416</v>
      </c>
      <c r="C22" s="2">
        <v>5183</v>
      </c>
      <c r="D22" s="4">
        <v>265</v>
      </c>
      <c r="E22" s="5">
        <v>5.3883692557950447</v>
      </c>
      <c r="F22" s="6">
        <v>5190</v>
      </c>
      <c r="G22" s="3">
        <v>45780</v>
      </c>
      <c r="H22" s="2">
        <v>5556</v>
      </c>
      <c r="I22" s="4">
        <v>472</v>
      </c>
      <c r="J22" s="5">
        <v>9.2840283241542032</v>
      </c>
      <c r="K22" s="6">
        <v>5697</v>
      </c>
      <c r="L22" s="8"/>
    </row>
    <row r="23" spans="1:12" s="1" customFormat="1" ht="12" x14ac:dyDescent="0.2">
      <c r="A23" s="2">
        <v>18</v>
      </c>
      <c r="B23" s="3">
        <v>45423</v>
      </c>
      <c r="C23" s="2">
        <v>5321</v>
      </c>
      <c r="D23" s="4">
        <v>138</v>
      </c>
      <c r="E23" s="5">
        <v>2.6625506463438198</v>
      </c>
      <c r="F23" s="6">
        <v>5127.5</v>
      </c>
      <c r="G23" s="3">
        <v>45787</v>
      </c>
      <c r="H23" s="2">
        <v>5537</v>
      </c>
      <c r="I23" s="4">
        <v>-19</v>
      </c>
      <c r="J23" s="5">
        <v>-0.341972642188626</v>
      </c>
      <c r="K23" s="6">
        <v>5490.25</v>
      </c>
    </row>
    <row r="24" spans="1:12" s="1" customFormat="1" ht="12" x14ac:dyDescent="0.2">
      <c r="A24" s="2">
        <v>19</v>
      </c>
      <c r="B24" s="3">
        <v>45430</v>
      </c>
      <c r="C24" s="2">
        <v>5101</v>
      </c>
      <c r="D24" s="4">
        <v>-220</v>
      </c>
      <c r="E24" s="5">
        <v>-4.1345611727118925</v>
      </c>
      <c r="F24" s="6">
        <v>5130.75</v>
      </c>
      <c r="G24" s="3">
        <v>45794</v>
      </c>
      <c r="H24" s="2">
        <v>5649</v>
      </c>
      <c r="I24" s="4">
        <v>112</v>
      </c>
      <c r="J24" s="5">
        <v>2.0227560050568805</v>
      </c>
      <c r="K24" s="6">
        <v>5456.5</v>
      </c>
    </row>
    <row r="25" spans="1:12" s="1" customFormat="1" ht="12" x14ac:dyDescent="0.2">
      <c r="A25" s="2">
        <v>20</v>
      </c>
      <c r="B25" s="3">
        <v>45437</v>
      </c>
      <c r="C25" s="2">
        <v>5115</v>
      </c>
      <c r="D25" s="4">
        <v>14</v>
      </c>
      <c r="E25" s="5">
        <v>0.27445598902176016</v>
      </c>
      <c r="F25" s="6">
        <v>5180</v>
      </c>
      <c r="G25" s="3">
        <v>45801</v>
      </c>
      <c r="H25" s="2">
        <v>5342</v>
      </c>
      <c r="I25" s="4">
        <v>-307</v>
      </c>
      <c r="J25" s="5">
        <v>-5.4345901929545022</v>
      </c>
      <c r="K25" s="6">
        <v>5521</v>
      </c>
    </row>
    <row r="26" spans="1:12" s="1" customFormat="1" ht="12" x14ac:dyDescent="0.2">
      <c r="A26" s="2">
        <v>21</v>
      </c>
      <c r="B26" s="3">
        <v>45444</v>
      </c>
      <c r="C26" s="2">
        <v>4643</v>
      </c>
      <c r="D26" s="4">
        <v>-472</v>
      </c>
      <c r="E26" s="5">
        <v>-9.2277614858260026</v>
      </c>
      <c r="F26" s="6">
        <v>5045</v>
      </c>
      <c r="G26" s="3">
        <v>45808</v>
      </c>
      <c r="H26" s="2">
        <v>5214</v>
      </c>
      <c r="I26" s="4">
        <v>-128</v>
      </c>
      <c r="J26" s="5">
        <v>-2.3961063272182725</v>
      </c>
      <c r="K26" s="6">
        <v>5435.5</v>
      </c>
    </row>
    <row r="27" spans="1:12" s="1" customFormat="1" ht="12" x14ac:dyDescent="0.2">
      <c r="A27" s="2">
        <v>22</v>
      </c>
      <c r="B27" s="3">
        <v>45451</v>
      </c>
      <c r="C27" s="2">
        <v>5146</v>
      </c>
      <c r="D27" s="4">
        <v>503</v>
      </c>
      <c r="E27" s="5">
        <v>10.833512814990298</v>
      </c>
      <c r="F27" s="6">
        <v>5001.25</v>
      </c>
      <c r="G27" s="24">
        <v>45815</v>
      </c>
      <c r="H27" s="25">
        <v>5753</v>
      </c>
      <c r="I27" s="26">
        <v>539</v>
      </c>
      <c r="J27" s="27">
        <v>10.33755274261603</v>
      </c>
      <c r="K27" s="28">
        <v>5489.5</v>
      </c>
    </row>
    <row r="28" spans="1:12" s="1" customFormat="1" ht="12" x14ac:dyDescent="0.2">
      <c r="A28" s="2">
        <v>23</v>
      </c>
      <c r="B28" s="3">
        <v>45458</v>
      </c>
      <c r="C28" s="2">
        <v>4874</v>
      </c>
      <c r="D28" s="4">
        <v>-272</v>
      </c>
      <c r="E28" s="5">
        <v>-5.2856587640886072</v>
      </c>
      <c r="F28" s="6">
        <v>4944.5</v>
      </c>
      <c r="G28" s="3">
        <v>45822</v>
      </c>
      <c r="H28" s="2"/>
      <c r="I28" s="4"/>
      <c r="J28" s="5"/>
      <c r="K28" s="6"/>
    </row>
    <row r="29" spans="1:12" s="1" customFormat="1" ht="12" x14ac:dyDescent="0.2">
      <c r="A29" s="2">
        <v>24</v>
      </c>
      <c r="B29" s="3">
        <v>45465</v>
      </c>
      <c r="C29" s="2">
        <v>5252</v>
      </c>
      <c r="D29" s="4">
        <v>378</v>
      </c>
      <c r="E29" s="5">
        <v>7.7554370127205674</v>
      </c>
      <c r="F29" s="6">
        <v>4978.75</v>
      </c>
      <c r="G29" s="3">
        <v>45829</v>
      </c>
      <c r="H29" s="2"/>
      <c r="I29" s="4"/>
      <c r="J29" s="5"/>
      <c r="K29" s="6"/>
    </row>
    <row r="30" spans="1:12" s="1" customFormat="1" ht="12" x14ac:dyDescent="0.2">
      <c r="A30" s="2">
        <v>25</v>
      </c>
      <c r="B30" s="3">
        <v>45472</v>
      </c>
      <c r="C30" s="2">
        <v>5503</v>
      </c>
      <c r="D30" s="4">
        <v>251</v>
      </c>
      <c r="E30" s="5">
        <v>4.77913175932978</v>
      </c>
      <c r="F30" s="6">
        <v>5193.75</v>
      </c>
      <c r="G30" s="3">
        <v>45836</v>
      </c>
      <c r="H30" s="2"/>
      <c r="I30" s="4"/>
      <c r="J30" s="5"/>
      <c r="K30" s="6"/>
    </row>
    <row r="31" spans="1:12" s="1" customFormat="1" ht="12" x14ac:dyDescent="0.2">
      <c r="A31" s="2">
        <v>26</v>
      </c>
      <c r="B31" s="3">
        <v>45479</v>
      </c>
      <c r="C31" s="2">
        <v>5829</v>
      </c>
      <c r="D31" s="4">
        <v>326</v>
      </c>
      <c r="E31" s="5">
        <v>5.9240414319462031</v>
      </c>
      <c r="F31" s="6">
        <v>5364.5</v>
      </c>
      <c r="G31" s="3">
        <v>45843</v>
      </c>
      <c r="H31" s="2"/>
      <c r="I31" s="4"/>
      <c r="J31" s="5"/>
      <c r="K31" s="6"/>
    </row>
    <row r="32" spans="1:12" s="1" customFormat="1" ht="12" x14ac:dyDescent="0.2">
      <c r="A32" s="2">
        <v>27</v>
      </c>
      <c r="B32" s="3">
        <v>45486</v>
      </c>
      <c r="C32" s="2">
        <v>5916</v>
      </c>
      <c r="D32" s="4">
        <v>87</v>
      </c>
      <c r="E32" s="5">
        <v>1.4925373134328401</v>
      </c>
      <c r="F32" s="6">
        <v>5625</v>
      </c>
      <c r="G32" s="3">
        <v>45850</v>
      </c>
      <c r="H32" s="2"/>
      <c r="I32" s="4"/>
      <c r="J32" s="5"/>
      <c r="K32" s="6"/>
    </row>
    <row r="33" spans="1:11" s="1" customFormat="1" ht="12" x14ac:dyDescent="0.2">
      <c r="A33" s="2">
        <v>28</v>
      </c>
      <c r="B33" s="3">
        <v>45493</v>
      </c>
      <c r="C33" s="2">
        <v>3909</v>
      </c>
      <c r="D33" s="4">
        <v>-2007</v>
      </c>
      <c r="E33" s="5">
        <v>-33.924949290060859</v>
      </c>
      <c r="F33" s="6">
        <v>5289.25</v>
      </c>
      <c r="G33" s="3">
        <v>45857</v>
      </c>
      <c r="H33" s="2"/>
      <c r="I33" s="4"/>
      <c r="J33" s="5"/>
      <c r="K33" s="6"/>
    </row>
    <row r="34" spans="1:11" s="8" customFormat="1" ht="12" x14ac:dyDescent="0.2">
      <c r="A34" s="2">
        <v>29</v>
      </c>
      <c r="B34" s="3">
        <v>45500</v>
      </c>
      <c r="C34" s="2">
        <v>4298</v>
      </c>
      <c r="D34" s="4">
        <v>389</v>
      </c>
      <c r="E34" s="5">
        <v>9.9513942184701989</v>
      </c>
      <c r="F34" s="6">
        <v>4988</v>
      </c>
      <c r="G34" s="3">
        <v>45864</v>
      </c>
      <c r="H34" s="2"/>
      <c r="I34" s="4"/>
      <c r="J34" s="5"/>
      <c r="K34" s="6"/>
    </row>
    <row r="35" spans="1:11" s="8" customFormat="1" ht="12" x14ac:dyDescent="0.2">
      <c r="A35" s="2">
        <v>30</v>
      </c>
      <c r="B35" s="3">
        <v>45507</v>
      </c>
      <c r="C35" s="2">
        <v>4850</v>
      </c>
      <c r="D35" s="4">
        <v>552</v>
      </c>
      <c r="E35" s="5">
        <v>12.843182875756165</v>
      </c>
      <c r="F35" s="6">
        <v>4743.25</v>
      </c>
      <c r="G35" s="3">
        <v>45871</v>
      </c>
      <c r="H35" s="2"/>
      <c r="I35" s="4"/>
      <c r="J35" s="5"/>
      <c r="K35" s="6"/>
    </row>
    <row r="36" spans="1:11" s="1" customFormat="1" ht="12" x14ac:dyDescent="0.2">
      <c r="A36" s="2">
        <v>31</v>
      </c>
      <c r="B36" s="3">
        <v>45514</v>
      </c>
      <c r="C36" s="2">
        <v>4902</v>
      </c>
      <c r="D36" s="4">
        <v>52</v>
      </c>
      <c r="E36" s="5">
        <v>1.0721649484536133</v>
      </c>
      <c r="F36" s="6">
        <v>4489.75</v>
      </c>
      <c r="G36" s="3">
        <v>45878</v>
      </c>
      <c r="H36" s="2"/>
      <c r="I36" s="4"/>
      <c r="J36" s="5"/>
      <c r="K36" s="6"/>
    </row>
    <row r="37" spans="1:11" s="1" customFormat="1" ht="12" x14ac:dyDescent="0.2">
      <c r="A37" s="2">
        <v>32</v>
      </c>
      <c r="B37" s="3">
        <v>45521</v>
      </c>
      <c r="C37" s="2">
        <v>4730</v>
      </c>
      <c r="D37" s="4">
        <v>-172</v>
      </c>
      <c r="E37" s="5">
        <v>-3.5087719298245612</v>
      </c>
      <c r="F37" s="6">
        <v>4695</v>
      </c>
      <c r="G37" s="3">
        <v>45885</v>
      </c>
      <c r="H37" s="2"/>
      <c r="I37" s="4"/>
      <c r="J37" s="5"/>
      <c r="K37" s="6"/>
    </row>
    <row r="38" spans="1:11" s="1" customFormat="1" ht="12" x14ac:dyDescent="0.2">
      <c r="A38" s="2">
        <v>33</v>
      </c>
      <c r="B38" s="3">
        <v>45528</v>
      </c>
      <c r="C38" s="2">
        <v>4208</v>
      </c>
      <c r="D38" s="4">
        <v>-522</v>
      </c>
      <c r="E38" s="5">
        <v>-11.03594080338266</v>
      </c>
      <c r="F38" s="6">
        <v>4672.5</v>
      </c>
      <c r="G38" s="3">
        <v>45892</v>
      </c>
      <c r="H38" s="2"/>
      <c r="I38" s="4"/>
      <c r="J38" s="5"/>
      <c r="K38" s="6"/>
    </row>
    <row r="39" spans="1:11" s="1" customFormat="1" ht="12" x14ac:dyDescent="0.2">
      <c r="A39" s="2">
        <v>34</v>
      </c>
      <c r="B39" s="3">
        <v>45535</v>
      </c>
      <c r="C39" s="2">
        <v>4607</v>
      </c>
      <c r="D39" s="4">
        <v>399</v>
      </c>
      <c r="E39" s="5">
        <v>9.4819391634981098</v>
      </c>
      <c r="F39" s="6">
        <v>4611.75</v>
      </c>
      <c r="G39" s="3">
        <v>45899</v>
      </c>
      <c r="H39" s="2"/>
      <c r="I39" s="4"/>
      <c r="J39" s="5"/>
      <c r="K39" s="6"/>
    </row>
    <row r="40" spans="1:11" s="1" customFormat="1" ht="12" x14ac:dyDescent="0.2">
      <c r="A40" s="2">
        <v>35</v>
      </c>
      <c r="B40" s="3">
        <v>45542</v>
      </c>
      <c r="C40" s="2">
        <v>4770</v>
      </c>
      <c r="D40" s="4">
        <v>163</v>
      </c>
      <c r="E40" s="5">
        <v>3.5380942044714647</v>
      </c>
      <c r="F40" s="6">
        <v>4578.75</v>
      </c>
      <c r="G40" s="3">
        <v>45906</v>
      </c>
      <c r="H40" s="2"/>
      <c r="I40" s="4"/>
      <c r="J40" s="5"/>
      <c r="K40" s="6"/>
    </row>
    <row r="41" spans="1:11" s="1" customFormat="1" ht="12" x14ac:dyDescent="0.2">
      <c r="A41" s="2">
        <v>36</v>
      </c>
      <c r="B41" s="3">
        <v>45549</v>
      </c>
      <c r="C41" s="2">
        <v>4912</v>
      </c>
      <c r="D41" s="4">
        <v>142</v>
      </c>
      <c r="E41" s="5">
        <v>2.9769392033542896</v>
      </c>
      <c r="F41" s="6">
        <v>4624.25</v>
      </c>
      <c r="G41" s="3">
        <v>45913</v>
      </c>
      <c r="H41" s="2"/>
      <c r="I41" s="4"/>
      <c r="J41" s="5"/>
      <c r="K41" s="6"/>
    </row>
    <row r="42" spans="1:11" s="1" customFormat="1" ht="12" x14ac:dyDescent="0.2">
      <c r="A42" s="2">
        <v>37</v>
      </c>
      <c r="B42" s="3">
        <v>45556</v>
      </c>
      <c r="C42" s="2">
        <v>5510</v>
      </c>
      <c r="D42" s="4">
        <v>598</v>
      </c>
      <c r="E42" s="5">
        <v>12.174267100977199</v>
      </c>
      <c r="F42" s="6">
        <v>4949.75</v>
      </c>
      <c r="G42" s="3">
        <v>45920</v>
      </c>
      <c r="H42" s="2"/>
      <c r="I42" s="4"/>
      <c r="J42" s="5"/>
      <c r="K42" s="6"/>
    </row>
    <row r="43" spans="1:11" s="1" customFormat="1" ht="12" x14ac:dyDescent="0.2">
      <c r="A43" s="2">
        <v>38</v>
      </c>
      <c r="B43" s="3">
        <v>45563</v>
      </c>
      <c r="C43" s="2">
        <v>6402</v>
      </c>
      <c r="D43" s="4">
        <v>892</v>
      </c>
      <c r="E43" s="5">
        <v>16.18874773139747</v>
      </c>
      <c r="F43" s="6">
        <v>5398.5</v>
      </c>
      <c r="G43" s="3">
        <v>45927</v>
      </c>
      <c r="H43" s="2"/>
      <c r="I43" s="4"/>
      <c r="J43" s="5"/>
      <c r="K43" s="6"/>
    </row>
    <row r="44" spans="1:11" s="1" customFormat="1" ht="11.25" customHeight="1" x14ac:dyDescent="0.2">
      <c r="A44" s="2">
        <v>39</v>
      </c>
      <c r="B44" s="3">
        <v>45570</v>
      </c>
      <c r="C44" s="2">
        <v>8117</v>
      </c>
      <c r="D44" s="4">
        <v>1715</v>
      </c>
      <c r="E44" s="5">
        <v>26.788503592627301</v>
      </c>
      <c r="F44" s="6">
        <v>6235.25</v>
      </c>
      <c r="G44" s="3">
        <v>45934</v>
      </c>
      <c r="H44" s="2"/>
      <c r="I44" s="4"/>
      <c r="J44" s="5"/>
      <c r="K44" s="6"/>
    </row>
    <row r="45" spans="1:11" s="1" customFormat="1" ht="12" x14ac:dyDescent="0.2">
      <c r="A45" s="2">
        <v>40</v>
      </c>
      <c r="B45" s="3">
        <v>45577</v>
      </c>
      <c r="C45" s="2">
        <v>8543</v>
      </c>
      <c r="D45" s="4">
        <v>426</v>
      </c>
      <c r="E45" s="5">
        <v>5.2482444252802685</v>
      </c>
      <c r="F45" s="6">
        <v>7143</v>
      </c>
      <c r="G45" s="3">
        <v>45941</v>
      </c>
      <c r="H45" s="2"/>
      <c r="I45" s="4"/>
      <c r="J45" s="5"/>
      <c r="K45" s="6"/>
    </row>
    <row r="46" spans="1:11" s="1" customFormat="1" ht="12" x14ac:dyDescent="0.2">
      <c r="A46" s="2">
        <v>41</v>
      </c>
      <c r="B46" s="3">
        <v>45584</v>
      </c>
      <c r="C46" s="2">
        <v>7531</v>
      </c>
      <c r="D46" s="4">
        <v>-1012</v>
      </c>
      <c r="E46" s="5">
        <v>-11.845955753248273</v>
      </c>
      <c r="F46" s="6">
        <v>7648.25</v>
      </c>
      <c r="G46" s="3">
        <v>45948</v>
      </c>
      <c r="H46" s="2"/>
      <c r="I46" s="4"/>
      <c r="J46" s="5"/>
      <c r="K46" s="6"/>
    </row>
    <row r="47" spans="1:11" s="1" customFormat="1" ht="12" x14ac:dyDescent="0.2">
      <c r="A47" s="2">
        <v>42</v>
      </c>
      <c r="B47" s="3">
        <v>45591</v>
      </c>
      <c r="C47" s="2">
        <v>6833</v>
      </c>
      <c r="D47" s="4">
        <v>-698</v>
      </c>
      <c r="E47" s="5">
        <v>-9.2683574558491522</v>
      </c>
      <c r="F47" s="6">
        <v>7756</v>
      </c>
      <c r="G47" s="3">
        <v>45955</v>
      </c>
      <c r="H47" s="2"/>
      <c r="I47" s="4"/>
      <c r="J47" s="5"/>
      <c r="K47" s="6"/>
    </row>
    <row r="48" spans="1:11" s="1" customFormat="1" ht="12" x14ac:dyDescent="0.2">
      <c r="A48" s="2">
        <v>43</v>
      </c>
      <c r="B48" s="3">
        <v>45598</v>
      </c>
      <c r="C48" s="2">
        <v>6469</v>
      </c>
      <c r="D48" s="4">
        <v>-364</v>
      </c>
      <c r="E48" s="5">
        <v>-5.3270891262988451</v>
      </c>
      <c r="F48" s="6">
        <v>7344</v>
      </c>
      <c r="G48" s="3">
        <v>45962</v>
      </c>
      <c r="H48" s="2"/>
      <c r="I48" s="4"/>
      <c r="J48" s="5"/>
      <c r="K48" s="6"/>
    </row>
    <row r="49" spans="1:13" s="1" customFormat="1" ht="12" x14ac:dyDescent="0.2">
      <c r="A49" s="2">
        <v>44</v>
      </c>
      <c r="B49" s="3">
        <v>45605</v>
      </c>
      <c r="C49" s="2">
        <v>7175</v>
      </c>
      <c r="D49" s="4">
        <v>706</v>
      </c>
      <c r="E49" s="5">
        <v>10.913587880661613</v>
      </c>
      <c r="F49" s="6">
        <v>7002</v>
      </c>
      <c r="G49" s="3">
        <v>45969</v>
      </c>
      <c r="H49" s="2"/>
      <c r="I49" s="4"/>
      <c r="J49" s="5"/>
      <c r="K49" s="6"/>
    </row>
    <row r="50" spans="1:13" s="1" customFormat="1" ht="12" x14ac:dyDescent="0.2">
      <c r="A50" s="2">
        <v>45</v>
      </c>
      <c r="B50" s="3">
        <v>45612</v>
      </c>
      <c r="C50" s="2">
        <v>6656</v>
      </c>
      <c r="D50" s="4">
        <v>-519</v>
      </c>
      <c r="E50" s="5">
        <v>-7.2334494773519165</v>
      </c>
      <c r="F50" s="6">
        <v>6783.25</v>
      </c>
      <c r="G50" s="3">
        <v>45976</v>
      </c>
      <c r="H50" s="2"/>
      <c r="I50" s="4"/>
      <c r="J50" s="5"/>
      <c r="K50" s="6"/>
    </row>
    <row r="51" spans="1:13" s="1" customFormat="1" ht="12" x14ac:dyDescent="0.2">
      <c r="A51" s="2">
        <v>46</v>
      </c>
      <c r="B51" s="3">
        <v>45619</v>
      </c>
      <c r="C51" s="2">
        <v>7537</v>
      </c>
      <c r="D51" s="4">
        <v>881</v>
      </c>
      <c r="E51" s="5">
        <v>13.236177884615374</v>
      </c>
      <c r="F51" s="6">
        <v>6959.25</v>
      </c>
      <c r="G51" s="3">
        <v>45983</v>
      </c>
      <c r="H51" s="2"/>
      <c r="I51" s="4"/>
      <c r="J51" s="5"/>
      <c r="K51" s="6"/>
    </row>
    <row r="52" spans="1:13" s="1" customFormat="1" ht="12" x14ac:dyDescent="0.2">
      <c r="A52" s="2">
        <v>47</v>
      </c>
      <c r="B52" s="3">
        <v>45626</v>
      </c>
      <c r="C52" s="2">
        <v>6480</v>
      </c>
      <c r="D52" s="4">
        <v>-1057</v>
      </c>
      <c r="E52" s="5">
        <v>-14.02414753880854</v>
      </c>
      <c r="F52" s="6">
        <v>6962</v>
      </c>
      <c r="G52" s="3">
        <v>45990</v>
      </c>
      <c r="H52" s="2"/>
      <c r="I52" s="4"/>
      <c r="J52" s="5"/>
      <c r="K52" s="6"/>
      <c r="L52" s="4"/>
      <c r="M52" s="4"/>
    </row>
    <row r="53" spans="1:13" s="1" customFormat="1" ht="12" x14ac:dyDescent="0.2">
      <c r="A53" s="2">
        <v>48</v>
      </c>
      <c r="B53" s="3">
        <v>45633</v>
      </c>
      <c r="C53" s="2">
        <v>8297</v>
      </c>
      <c r="D53" s="4">
        <v>1817</v>
      </c>
      <c r="E53" s="5">
        <v>28.040123456790123</v>
      </c>
      <c r="F53" s="6">
        <v>7242.5</v>
      </c>
      <c r="G53" s="3">
        <v>45997</v>
      </c>
      <c r="H53" s="2"/>
      <c r="I53" s="4"/>
      <c r="J53" s="5"/>
      <c r="K53" s="6"/>
    </row>
    <row r="54" spans="1:13" s="1" customFormat="1" ht="12" x14ac:dyDescent="0.2">
      <c r="A54" s="2">
        <v>49</v>
      </c>
      <c r="B54" s="3">
        <v>45640</v>
      </c>
      <c r="C54" s="2">
        <v>5854</v>
      </c>
      <c r="D54" s="4">
        <v>-2443</v>
      </c>
      <c r="E54" s="5">
        <v>-29.44437748583826</v>
      </c>
      <c r="F54" s="6">
        <v>7042</v>
      </c>
      <c r="G54" s="3">
        <v>46004</v>
      </c>
      <c r="H54" s="2"/>
      <c r="I54" s="4"/>
      <c r="J54" s="5"/>
      <c r="K54" s="6"/>
    </row>
    <row r="55" spans="1:13" s="1" customFormat="1" ht="12" x14ac:dyDescent="0.2">
      <c r="A55" s="2">
        <v>50</v>
      </c>
      <c r="B55" s="3">
        <v>45647</v>
      </c>
      <c r="C55" s="2">
        <v>7478</v>
      </c>
      <c r="D55" s="4">
        <v>1624</v>
      </c>
      <c r="E55" s="5">
        <v>27.741715066621108</v>
      </c>
      <c r="F55" s="6">
        <v>7027.25</v>
      </c>
      <c r="G55" s="3">
        <v>46011</v>
      </c>
      <c r="H55" s="2"/>
      <c r="I55" s="4"/>
      <c r="J55" s="5"/>
      <c r="K55" s="6"/>
    </row>
    <row r="56" spans="1:13" s="1" customFormat="1" ht="12" x14ac:dyDescent="0.2">
      <c r="A56" s="2">
        <v>51</v>
      </c>
      <c r="B56" s="3">
        <v>45654</v>
      </c>
      <c r="C56" s="2">
        <v>8872</v>
      </c>
      <c r="D56" s="4">
        <v>1394</v>
      </c>
      <c r="E56" s="5">
        <v>18.641347953998388</v>
      </c>
      <c r="F56" s="6">
        <v>7625.25</v>
      </c>
      <c r="G56" s="3">
        <v>46018</v>
      </c>
      <c r="H56" s="2"/>
      <c r="I56" s="4"/>
      <c r="J56" s="5"/>
      <c r="K56" s="6"/>
    </row>
    <row r="57" spans="1:13" s="1" customFormat="1" ht="12" x14ac:dyDescent="0.2">
      <c r="A57" s="2">
        <v>52</v>
      </c>
      <c r="B57" s="3">
        <v>45661</v>
      </c>
      <c r="C57" s="2">
        <v>10729</v>
      </c>
      <c r="D57" s="4">
        <v>1857</v>
      </c>
      <c r="E57" s="5">
        <v>20.931018935978351</v>
      </c>
      <c r="F57" s="6">
        <v>8233.25</v>
      </c>
      <c r="G57" s="3">
        <v>46025</v>
      </c>
      <c r="H57" s="9"/>
      <c r="I57" s="10"/>
      <c r="J57" s="11"/>
      <c r="K57" s="12"/>
      <c r="L57" s="4"/>
      <c r="M57" s="4"/>
    </row>
    <row r="58" spans="1:13" s="1" customFormat="1" thickBot="1" x14ac:dyDescent="0.25">
      <c r="A58" s="2"/>
      <c r="B58" s="3"/>
      <c r="C58" s="13"/>
      <c r="D58" s="4"/>
      <c r="E58" s="5" t="str">
        <f>IF(C58=0," ",((C58/C57)-1)*100)</f>
        <v xml:space="preserve"> </v>
      </c>
      <c r="F58" s="6" t="str">
        <f>IF(C58=0," ",(C55+C56+C57+C58)/4)</f>
        <v xml:space="preserve"> </v>
      </c>
      <c r="G58" s="3"/>
      <c r="H58" s="2"/>
      <c r="I58" s="4"/>
      <c r="J58" s="5"/>
      <c r="K58" s="6"/>
    </row>
    <row r="59" spans="1:13" s="1" customFormat="1" ht="13.5" thickBot="1" x14ac:dyDescent="0.25">
      <c r="A59" s="14" t="s">
        <v>5</v>
      </c>
      <c r="B59" s="15"/>
      <c r="C59" s="15"/>
      <c r="D59" s="15"/>
      <c r="E59" s="15"/>
      <c r="F59" s="15" t="s">
        <v>6</v>
      </c>
      <c r="G59" s="15"/>
      <c r="H59" s="15"/>
      <c r="I59" s="15"/>
      <c r="J59" s="15"/>
      <c r="K59" s="16" t="s">
        <v>7</v>
      </c>
    </row>
    <row r="60" spans="1:13" s="1" customFormat="1" ht="13.15" customHeight="1" thickBot="1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3" s="1" customFormat="1" thickBot="1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3" s="1" customFormat="1" ht="12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1:13" s="1" customFormat="1" ht="12" x14ac:dyDescent="0.2">
      <c r="A63" s="7"/>
      <c r="B63" s="17"/>
      <c r="C63" s="18"/>
      <c r="D63" s="19"/>
      <c r="E63" s="19"/>
      <c r="F63" s="19"/>
      <c r="H63" s="18"/>
      <c r="I63" s="18"/>
      <c r="J63" s="18"/>
      <c r="K63" s="18"/>
    </row>
    <row r="64" spans="1:13" s="1" customFormat="1" ht="12" x14ac:dyDescent="0.2">
      <c r="A64" s="7"/>
      <c r="B64" s="17"/>
      <c r="C64" s="18"/>
      <c r="D64" s="19"/>
      <c r="E64" s="19"/>
      <c r="F64" s="19"/>
      <c r="H64" s="18"/>
      <c r="I64" s="18"/>
      <c r="J64" s="18"/>
      <c r="K64" s="18"/>
    </row>
    <row r="65" spans="1:11" s="1" customFormat="1" ht="12" x14ac:dyDescent="0.2">
      <c r="A65" s="7"/>
      <c r="B65" s="17"/>
      <c r="C65" s="18"/>
      <c r="D65" s="19"/>
      <c r="E65" s="19"/>
      <c r="F65" s="19"/>
      <c r="H65" s="18"/>
      <c r="I65" s="18"/>
      <c r="J65" s="18"/>
      <c r="K65" s="18"/>
    </row>
    <row r="66" spans="1:11" s="1" customFormat="1" ht="12" x14ac:dyDescent="0.2">
      <c r="A66" s="7"/>
      <c r="B66" s="17"/>
      <c r="C66" s="18"/>
      <c r="D66" s="19"/>
      <c r="E66" s="19"/>
      <c r="F66" s="19"/>
      <c r="H66" s="18"/>
      <c r="I66" s="18"/>
      <c r="J66" s="18"/>
      <c r="K66" s="18"/>
    </row>
    <row r="67" spans="1:11" s="1" customFormat="1" ht="12" x14ac:dyDescent="0.2">
      <c r="A67" s="7"/>
      <c r="B67" s="17"/>
      <c r="C67" s="18"/>
      <c r="D67" s="19"/>
      <c r="E67" s="19"/>
      <c r="F67" s="19"/>
      <c r="H67" s="18"/>
      <c r="I67" s="18"/>
      <c r="J67" s="18"/>
      <c r="K67" s="18"/>
    </row>
    <row r="68" spans="1:11" s="1" customFormat="1" ht="12" x14ac:dyDescent="0.2">
      <c r="A68" s="7"/>
      <c r="B68" s="17"/>
      <c r="C68" s="18"/>
      <c r="D68" s="19"/>
      <c r="E68" s="19"/>
      <c r="F68" s="19"/>
      <c r="H68" s="18"/>
      <c r="I68" s="18"/>
      <c r="J68" s="18"/>
      <c r="K68" s="18"/>
    </row>
    <row r="69" spans="1:11" s="1" customFormat="1" ht="12" x14ac:dyDescent="0.2">
      <c r="A69" s="7"/>
      <c r="B69" s="17"/>
      <c r="C69" s="18"/>
      <c r="D69" s="19"/>
      <c r="E69" s="19"/>
      <c r="F69" s="19"/>
      <c r="H69" s="18"/>
      <c r="I69" s="18"/>
      <c r="J69" s="18"/>
      <c r="K69" s="18"/>
    </row>
    <row r="70" spans="1:11" s="1" customFormat="1" ht="12" x14ac:dyDescent="0.2">
      <c r="A70" s="7"/>
      <c r="B70" s="17"/>
      <c r="C70" s="18"/>
      <c r="D70" s="19"/>
      <c r="E70" s="19"/>
      <c r="F70" s="19"/>
      <c r="H70" s="18"/>
      <c r="I70" s="18"/>
      <c r="J70" s="18"/>
      <c r="K70" s="18"/>
    </row>
    <row r="71" spans="1:11" s="1" customFormat="1" ht="12" x14ac:dyDescent="0.2">
      <c r="A71" s="7"/>
      <c r="B71" s="17"/>
      <c r="C71" s="18"/>
      <c r="D71" s="19"/>
      <c r="E71" s="19"/>
      <c r="F71" s="19"/>
      <c r="H71" s="18"/>
      <c r="I71" s="18"/>
      <c r="J71" s="18"/>
      <c r="K71" s="18"/>
    </row>
    <row r="72" spans="1:11" s="1" customFormat="1" ht="12" x14ac:dyDescent="0.2">
      <c r="A72" s="7"/>
      <c r="B72" s="17"/>
      <c r="C72" s="18"/>
      <c r="D72" s="19"/>
      <c r="E72" s="19"/>
      <c r="F72" s="19"/>
      <c r="H72" s="18"/>
      <c r="I72" s="18"/>
      <c r="J72" s="18"/>
      <c r="K72" s="18"/>
    </row>
    <row r="73" spans="1:11" s="1" customFormat="1" ht="12" x14ac:dyDescent="0.2">
      <c r="A73" s="7"/>
      <c r="B73" s="17"/>
      <c r="C73" s="18"/>
      <c r="D73" s="19"/>
      <c r="E73" s="19"/>
      <c r="F73" s="19"/>
      <c r="H73" s="18"/>
      <c r="I73" s="18"/>
      <c r="J73" s="18"/>
      <c r="K73" s="18"/>
    </row>
    <row r="74" spans="1:11" s="1" customFormat="1" ht="12" x14ac:dyDescent="0.2">
      <c r="A74" s="7"/>
      <c r="B74" s="17"/>
      <c r="C74" s="18"/>
      <c r="D74" s="19"/>
      <c r="E74" s="19"/>
      <c r="F74" s="19"/>
      <c r="H74" s="18"/>
      <c r="I74" s="18"/>
      <c r="J74" s="18"/>
      <c r="K74" s="18"/>
    </row>
    <row r="75" spans="1:11" s="1" customFormat="1" ht="12" x14ac:dyDescent="0.2">
      <c r="A75" s="7"/>
      <c r="B75" s="17"/>
      <c r="C75" s="18"/>
      <c r="D75" s="19"/>
      <c r="E75" s="19"/>
      <c r="F75" s="19"/>
      <c r="H75" s="18"/>
      <c r="I75" s="18"/>
      <c r="J75" s="18"/>
      <c r="K75" s="18"/>
    </row>
    <row r="76" spans="1:11" s="1" customFormat="1" ht="12" x14ac:dyDescent="0.2">
      <c r="A76" s="7"/>
      <c r="B76" s="17"/>
      <c r="C76" s="18"/>
      <c r="D76" s="19"/>
      <c r="E76" s="19"/>
      <c r="F76" s="19"/>
      <c r="H76" s="18"/>
      <c r="I76" s="18"/>
      <c r="J76" s="18"/>
      <c r="K76" s="18"/>
    </row>
    <row r="77" spans="1:11" s="1" customFormat="1" ht="12" x14ac:dyDescent="0.2">
      <c r="A77" s="7"/>
      <c r="B77" s="17"/>
      <c r="C77" s="18"/>
      <c r="D77" s="19"/>
      <c r="E77" s="19"/>
      <c r="F77" s="19"/>
      <c r="H77" s="18"/>
      <c r="I77" s="18"/>
      <c r="J77" s="18"/>
      <c r="K77" s="18"/>
    </row>
    <row r="78" spans="1:11" s="1" customFormat="1" ht="12" x14ac:dyDescent="0.2">
      <c r="A78" s="7"/>
      <c r="B78" s="17"/>
      <c r="C78" s="18"/>
      <c r="D78" s="19"/>
      <c r="E78" s="19"/>
      <c r="F78" s="19"/>
      <c r="H78" s="18"/>
      <c r="I78" s="18"/>
      <c r="J78" s="18"/>
      <c r="K78" s="18"/>
    </row>
    <row r="79" spans="1:11" s="1" customFormat="1" ht="12" x14ac:dyDescent="0.2">
      <c r="A79" s="7"/>
      <c r="B79" s="17"/>
      <c r="C79" s="18"/>
      <c r="D79" s="19"/>
      <c r="E79" s="19"/>
      <c r="F79" s="19"/>
      <c r="H79" s="18"/>
      <c r="I79" s="18"/>
      <c r="J79" s="18"/>
      <c r="K79" s="18"/>
    </row>
    <row r="80" spans="1:11" s="1" customFormat="1" ht="12" x14ac:dyDescent="0.2">
      <c r="A80" s="7"/>
      <c r="B80" s="17"/>
      <c r="C80" s="18"/>
      <c r="D80" s="19"/>
      <c r="E80" s="19"/>
      <c r="F80" s="19"/>
      <c r="H80" s="18"/>
      <c r="I80" s="18"/>
      <c r="J80" s="18"/>
      <c r="K80" s="18"/>
    </row>
    <row r="81" spans="1:11" s="1" customFormat="1" ht="12" x14ac:dyDescent="0.2">
      <c r="A81" s="7"/>
      <c r="B81" s="17"/>
      <c r="C81" s="18"/>
      <c r="D81" s="19"/>
      <c r="E81" s="19"/>
      <c r="F81" s="19"/>
      <c r="H81" s="18"/>
      <c r="I81" s="18"/>
      <c r="J81" s="18"/>
      <c r="K81" s="18"/>
    </row>
    <row r="82" spans="1:11" s="1" customFormat="1" ht="12" x14ac:dyDescent="0.2">
      <c r="A82" s="7"/>
      <c r="B82" s="17"/>
      <c r="C82" s="18"/>
      <c r="D82" s="19"/>
      <c r="E82" s="19"/>
      <c r="F82" s="19"/>
      <c r="H82" s="18"/>
      <c r="I82" s="18"/>
      <c r="J82" s="18"/>
      <c r="K82" s="18"/>
    </row>
    <row r="83" spans="1:11" s="1" customFormat="1" ht="12" x14ac:dyDescent="0.2">
      <c r="A83" s="7"/>
      <c r="B83" s="17"/>
      <c r="C83" s="18"/>
      <c r="D83" s="19"/>
      <c r="E83" s="19"/>
      <c r="F83" s="19"/>
      <c r="H83" s="18"/>
      <c r="I83" s="18"/>
      <c r="J83" s="18"/>
      <c r="K83" s="18"/>
    </row>
    <row r="84" spans="1:11" s="1" customFormat="1" ht="12" x14ac:dyDescent="0.2">
      <c r="A84" s="7"/>
      <c r="B84" s="17"/>
      <c r="C84" s="18"/>
      <c r="D84" s="19"/>
      <c r="E84" s="19"/>
      <c r="F84" s="19"/>
      <c r="H84" s="18"/>
      <c r="I84" s="18"/>
      <c r="J84" s="18"/>
      <c r="K84" s="18"/>
    </row>
    <row r="85" spans="1:11" s="1" customFormat="1" ht="12" x14ac:dyDescent="0.2">
      <c r="A85" s="7"/>
      <c r="B85" s="17"/>
      <c r="C85" s="18"/>
      <c r="D85" s="19"/>
      <c r="E85" s="19"/>
      <c r="F85" s="19"/>
      <c r="H85" s="18"/>
      <c r="I85" s="18"/>
      <c r="J85" s="18"/>
      <c r="K85" s="18"/>
    </row>
    <row r="86" spans="1:11" s="1" customFormat="1" ht="12" x14ac:dyDescent="0.2">
      <c r="A86" s="7"/>
      <c r="B86" s="17"/>
      <c r="C86" s="18"/>
      <c r="D86" s="19"/>
      <c r="E86" s="19"/>
      <c r="F86" s="19"/>
      <c r="H86" s="18"/>
      <c r="I86" s="18"/>
      <c r="J86" s="18"/>
      <c r="K86" s="18"/>
    </row>
    <row r="87" spans="1:11" s="1" customFormat="1" ht="12" x14ac:dyDescent="0.2">
      <c r="A87" s="7"/>
      <c r="B87" s="17"/>
      <c r="C87" s="18"/>
      <c r="D87" s="19"/>
      <c r="E87" s="19"/>
      <c r="F87" s="19"/>
      <c r="H87" s="18"/>
      <c r="I87" s="18"/>
      <c r="J87" s="18"/>
      <c r="K87" s="18"/>
    </row>
    <row r="88" spans="1:11" s="1" customFormat="1" ht="12" x14ac:dyDescent="0.2">
      <c r="A88" s="7"/>
      <c r="B88" s="17"/>
      <c r="C88" s="18"/>
      <c r="D88" s="19"/>
      <c r="E88" s="19"/>
      <c r="F88" s="19"/>
      <c r="H88" s="18"/>
      <c r="I88" s="18"/>
      <c r="J88" s="18"/>
      <c r="K88" s="18"/>
    </row>
    <row r="89" spans="1:11" s="1" customFormat="1" ht="12" x14ac:dyDescent="0.2">
      <c r="A89" s="7"/>
      <c r="B89" s="17"/>
      <c r="C89" s="18"/>
      <c r="D89" s="19"/>
      <c r="E89" s="19"/>
      <c r="F89" s="19"/>
      <c r="H89" s="18"/>
      <c r="I89" s="18"/>
      <c r="J89" s="18"/>
      <c r="K89" s="18"/>
    </row>
    <row r="90" spans="1:11" s="1" customFormat="1" ht="12" x14ac:dyDescent="0.2">
      <c r="A90" s="7"/>
      <c r="B90" s="17"/>
      <c r="C90" s="18"/>
      <c r="D90" s="19"/>
      <c r="E90" s="19"/>
      <c r="F90" s="19"/>
      <c r="H90" s="18"/>
      <c r="I90" s="18"/>
      <c r="J90" s="18"/>
      <c r="K90" s="18"/>
    </row>
    <row r="91" spans="1:11" s="1" customFormat="1" ht="12" x14ac:dyDescent="0.2">
      <c r="A91" s="7"/>
      <c r="B91" s="17"/>
      <c r="C91" s="18"/>
      <c r="D91" s="19"/>
      <c r="E91" s="19"/>
      <c r="F91" s="19"/>
      <c r="H91" s="18"/>
      <c r="I91" s="18"/>
      <c r="J91" s="18"/>
      <c r="K91" s="18"/>
    </row>
    <row r="92" spans="1:11" s="1" customFormat="1" ht="12" x14ac:dyDescent="0.2">
      <c r="A92" s="7"/>
      <c r="B92" s="17"/>
      <c r="C92" s="18"/>
      <c r="D92" s="19"/>
      <c r="E92" s="19"/>
      <c r="F92" s="19"/>
      <c r="H92" s="18"/>
      <c r="I92" s="18"/>
      <c r="J92" s="18"/>
      <c r="K92" s="18"/>
    </row>
    <row r="93" spans="1:11" s="1" customFormat="1" ht="12" x14ac:dyDescent="0.2">
      <c r="A93" s="7"/>
      <c r="B93" s="17"/>
      <c r="C93" s="18"/>
      <c r="D93" s="19"/>
      <c r="E93" s="19"/>
      <c r="F93" s="19"/>
      <c r="H93" s="18"/>
      <c r="I93" s="18"/>
      <c r="J93" s="18"/>
      <c r="K93" s="18"/>
    </row>
    <row r="94" spans="1:11" s="1" customFormat="1" ht="12" x14ac:dyDescent="0.2">
      <c r="A94" s="7"/>
      <c r="B94" s="17"/>
      <c r="C94" s="18"/>
      <c r="D94" s="19"/>
      <c r="E94" s="19"/>
      <c r="F94" s="19"/>
      <c r="H94" s="18"/>
      <c r="I94" s="18"/>
      <c r="J94" s="18"/>
      <c r="K94" s="18"/>
    </row>
    <row r="95" spans="1:11" s="1" customFormat="1" ht="12" x14ac:dyDescent="0.2">
      <c r="A95" s="7"/>
      <c r="B95" s="17"/>
      <c r="C95" s="18"/>
      <c r="D95" s="19"/>
      <c r="E95" s="19"/>
      <c r="F95" s="19"/>
      <c r="H95" s="18"/>
      <c r="I95" s="18"/>
      <c r="J95" s="18"/>
      <c r="K95" s="18"/>
    </row>
    <row r="96" spans="1:11" s="1" customFormat="1" ht="12" x14ac:dyDescent="0.2">
      <c r="A96" s="7"/>
      <c r="B96" s="17"/>
      <c r="C96" s="18"/>
      <c r="D96" s="19"/>
      <c r="E96" s="19"/>
      <c r="F96" s="19"/>
      <c r="H96" s="18"/>
      <c r="I96" s="18"/>
      <c r="J96" s="18"/>
      <c r="K96" s="18"/>
    </row>
    <row r="97" spans="1:11" s="1" customFormat="1" ht="12" x14ac:dyDescent="0.2">
      <c r="A97" s="7"/>
      <c r="B97" s="17"/>
      <c r="C97" s="18"/>
      <c r="D97" s="19"/>
      <c r="E97" s="19"/>
      <c r="F97" s="19"/>
      <c r="H97" s="18"/>
      <c r="I97" s="18"/>
      <c r="J97" s="18"/>
      <c r="K97" s="18"/>
    </row>
    <row r="98" spans="1:11" s="1" customFormat="1" ht="12" x14ac:dyDescent="0.2">
      <c r="A98" s="7"/>
      <c r="B98" s="17"/>
      <c r="C98" s="18"/>
      <c r="D98" s="19"/>
      <c r="E98" s="19"/>
      <c r="F98" s="19"/>
      <c r="H98" s="18"/>
      <c r="I98" s="18"/>
      <c r="J98" s="18"/>
      <c r="K98" s="18"/>
    </row>
    <row r="99" spans="1:11" s="1" customFormat="1" ht="12" x14ac:dyDescent="0.2">
      <c r="A99" s="7"/>
      <c r="B99" s="17"/>
      <c r="C99" s="18"/>
      <c r="D99" s="19"/>
      <c r="E99" s="19"/>
      <c r="F99" s="19"/>
      <c r="H99" s="18"/>
      <c r="I99" s="18"/>
      <c r="J99" s="18"/>
      <c r="K99" s="18"/>
    </row>
    <row r="100" spans="1:11" s="1" customFormat="1" ht="12" x14ac:dyDescent="0.2">
      <c r="A100" s="7"/>
      <c r="B100" s="17"/>
      <c r="C100" s="18"/>
      <c r="D100" s="19"/>
      <c r="E100" s="19"/>
      <c r="F100" s="19"/>
      <c r="H100" s="18"/>
      <c r="I100" s="18"/>
      <c r="J100" s="18"/>
      <c r="K100" s="18"/>
    </row>
    <row r="101" spans="1:11" s="1" customFormat="1" ht="12" x14ac:dyDescent="0.2">
      <c r="A101" s="7"/>
      <c r="B101" s="17"/>
      <c r="C101" s="18"/>
      <c r="D101" s="19"/>
      <c r="E101" s="19"/>
      <c r="F101" s="19"/>
      <c r="H101" s="18"/>
      <c r="I101" s="18"/>
      <c r="J101" s="18"/>
      <c r="K101" s="18"/>
    </row>
    <row r="102" spans="1:11" s="1" customFormat="1" ht="12" x14ac:dyDescent="0.2">
      <c r="A102" s="7"/>
      <c r="B102" s="17"/>
      <c r="C102" s="18"/>
      <c r="D102" s="19"/>
      <c r="E102" s="19"/>
      <c r="F102" s="19"/>
      <c r="H102" s="18"/>
      <c r="I102" s="18"/>
      <c r="J102" s="18"/>
      <c r="K102" s="18"/>
    </row>
    <row r="103" spans="1:11" s="1" customFormat="1" ht="12" x14ac:dyDescent="0.2">
      <c r="A103" s="7"/>
      <c r="B103" s="17"/>
      <c r="C103" s="18"/>
      <c r="D103" s="19"/>
      <c r="E103" s="19"/>
      <c r="F103" s="19"/>
      <c r="H103" s="18"/>
      <c r="I103" s="18"/>
      <c r="J103" s="18"/>
      <c r="K103" s="18"/>
    </row>
    <row r="104" spans="1:11" s="1" customFormat="1" ht="12" x14ac:dyDescent="0.2">
      <c r="A104" s="7"/>
      <c r="B104" s="17"/>
      <c r="C104" s="18"/>
      <c r="D104" s="19"/>
      <c r="E104" s="19"/>
      <c r="F104" s="19"/>
      <c r="H104" s="18"/>
      <c r="I104" s="18"/>
      <c r="J104" s="18"/>
      <c r="K104" s="18"/>
    </row>
    <row r="105" spans="1:11" s="1" customFormat="1" ht="12" x14ac:dyDescent="0.2">
      <c r="A105" s="7"/>
      <c r="B105" s="17"/>
      <c r="C105" s="18"/>
      <c r="D105" s="19"/>
      <c r="E105" s="19"/>
      <c r="F105" s="19"/>
      <c r="H105" s="18"/>
      <c r="I105" s="18"/>
      <c r="J105" s="18"/>
      <c r="K105" s="18"/>
    </row>
    <row r="106" spans="1:11" s="1" customFormat="1" ht="12" x14ac:dyDescent="0.2">
      <c r="A106" s="7"/>
      <c r="B106" s="17"/>
      <c r="C106" s="18"/>
      <c r="D106" s="19"/>
      <c r="E106" s="19"/>
      <c r="F106" s="19"/>
      <c r="H106" s="18"/>
      <c r="I106" s="18"/>
      <c r="J106" s="18"/>
      <c r="K106" s="18"/>
    </row>
    <row r="107" spans="1:11" s="1" customFormat="1" ht="12" x14ac:dyDescent="0.2">
      <c r="A107" s="7"/>
      <c r="B107" s="17"/>
      <c r="C107" s="18"/>
      <c r="D107" s="19"/>
      <c r="E107" s="19"/>
      <c r="F107" s="19"/>
      <c r="H107" s="18"/>
      <c r="I107" s="18"/>
      <c r="J107" s="18"/>
      <c r="K107" s="18"/>
    </row>
    <row r="108" spans="1:11" s="1" customFormat="1" ht="12" x14ac:dyDescent="0.2">
      <c r="A108" s="7"/>
      <c r="B108" s="17"/>
      <c r="C108" s="18"/>
      <c r="D108" s="19"/>
      <c r="E108" s="19"/>
      <c r="F108" s="19"/>
      <c r="H108" s="18"/>
      <c r="I108" s="18"/>
      <c r="J108" s="18"/>
      <c r="K108" s="18"/>
    </row>
    <row r="109" spans="1:11" s="1" customFormat="1" ht="12" x14ac:dyDescent="0.2">
      <c r="A109" s="7"/>
      <c r="B109" s="17"/>
      <c r="C109" s="18"/>
      <c r="D109" s="19"/>
      <c r="E109" s="19"/>
      <c r="F109" s="19"/>
      <c r="H109" s="18"/>
      <c r="I109" s="18"/>
      <c r="J109" s="18"/>
      <c r="K109" s="18"/>
    </row>
    <row r="110" spans="1:11" s="1" customFormat="1" ht="12" x14ac:dyDescent="0.2">
      <c r="A110" s="7"/>
      <c r="B110" s="17"/>
      <c r="C110" s="18"/>
      <c r="D110" s="19"/>
      <c r="E110" s="19"/>
      <c r="F110" s="19"/>
      <c r="H110" s="18"/>
      <c r="I110" s="18"/>
      <c r="J110" s="18"/>
      <c r="K110" s="18"/>
    </row>
    <row r="111" spans="1:11" s="1" customFormat="1" ht="12" x14ac:dyDescent="0.2">
      <c r="A111" s="7"/>
      <c r="B111" s="17"/>
      <c r="C111" s="18"/>
      <c r="D111" s="19"/>
      <c r="E111" s="19"/>
      <c r="F111" s="19"/>
      <c r="H111" s="18"/>
      <c r="I111" s="18"/>
      <c r="J111" s="18"/>
      <c r="K111" s="18"/>
    </row>
    <row r="112" spans="1:11" s="1" customFormat="1" ht="12" x14ac:dyDescent="0.2">
      <c r="A112" s="7"/>
      <c r="B112" s="17"/>
      <c r="C112" s="18"/>
      <c r="D112" s="19"/>
      <c r="E112" s="19"/>
      <c r="F112" s="19"/>
      <c r="H112" s="18"/>
      <c r="I112" s="18"/>
      <c r="J112" s="18"/>
      <c r="K112" s="18"/>
    </row>
    <row r="113" spans="1:11" s="1" customFormat="1" ht="12" x14ac:dyDescent="0.2">
      <c r="A113" s="7"/>
      <c r="B113" s="17"/>
      <c r="C113" s="18"/>
      <c r="D113" s="19"/>
      <c r="E113" s="19"/>
      <c r="F113" s="19"/>
      <c r="H113" s="18"/>
      <c r="I113" s="18"/>
      <c r="J113" s="18"/>
      <c r="K113" s="18"/>
    </row>
    <row r="114" spans="1:11" s="1" customFormat="1" ht="12" x14ac:dyDescent="0.2">
      <c r="A114" s="7"/>
      <c r="B114" s="17"/>
      <c r="C114" s="18"/>
      <c r="D114" s="19"/>
      <c r="E114" s="19"/>
      <c r="F114" s="19"/>
      <c r="H114" s="18"/>
      <c r="I114" s="18"/>
      <c r="J114" s="18"/>
      <c r="K114" s="18"/>
    </row>
    <row r="115" spans="1:11" s="1" customFormat="1" ht="12" x14ac:dyDescent="0.2">
      <c r="A115" s="7"/>
      <c r="B115" s="17"/>
      <c r="C115" s="18"/>
      <c r="D115" s="19"/>
      <c r="E115" s="19"/>
      <c r="F115" s="19"/>
      <c r="H115" s="18"/>
      <c r="I115" s="18"/>
      <c r="J115" s="18"/>
      <c r="K115" s="18"/>
    </row>
    <row r="116" spans="1:11" s="1" customFormat="1" ht="12" x14ac:dyDescent="0.2">
      <c r="A116" s="7"/>
      <c r="B116" s="17"/>
      <c r="C116" s="18"/>
      <c r="D116" s="19"/>
      <c r="E116" s="19"/>
      <c r="F116" s="19"/>
      <c r="H116" s="18"/>
      <c r="I116" s="18"/>
      <c r="J116" s="18"/>
      <c r="K116" s="18"/>
    </row>
    <row r="117" spans="1:11" s="1" customFormat="1" ht="12" x14ac:dyDescent="0.2">
      <c r="A117" s="7"/>
      <c r="B117" s="17"/>
      <c r="C117" s="18"/>
      <c r="D117" s="19"/>
      <c r="E117" s="19"/>
      <c r="F117" s="19"/>
      <c r="H117" s="18"/>
      <c r="I117" s="18"/>
      <c r="J117" s="18"/>
      <c r="K117" s="18"/>
    </row>
    <row r="118" spans="1:11" s="1" customFormat="1" ht="12" x14ac:dyDescent="0.2">
      <c r="A118" s="7"/>
      <c r="B118" s="17"/>
      <c r="C118" s="18"/>
      <c r="D118" s="19"/>
      <c r="E118" s="19"/>
      <c r="F118" s="19"/>
      <c r="H118" s="18"/>
      <c r="I118" s="18"/>
      <c r="J118" s="18"/>
      <c r="K118" s="18"/>
    </row>
    <row r="119" spans="1:11" s="1" customFormat="1" ht="12" x14ac:dyDescent="0.2">
      <c r="A119" s="7"/>
      <c r="B119" s="17"/>
      <c r="C119" s="18"/>
      <c r="D119" s="19"/>
      <c r="E119" s="19"/>
      <c r="F119" s="19"/>
      <c r="H119" s="18"/>
      <c r="I119" s="18"/>
      <c r="J119" s="18"/>
      <c r="K119" s="18"/>
    </row>
    <row r="120" spans="1:11" s="1" customFormat="1" ht="12" x14ac:dyDescent="0.2">
      <c r="A120" s="7"/>
      <c r="B120" s="17"/>
      <c r="C120" s="18"/>
      <c r="D120" s="19"/>
      <c r="E120" s="19"/>
      <c r="F120" s="19"/>
      <c r="H120" s="18"/>
      <c r="I120" s="18"/>
      <c r="J120" s="18"/>
      <c r="K120" s="18"/>
    </row>
    <row r="121" spans="1:11" s="1" customFormat="1" ht="12" x14ac:dyDescent="0.2">
      <c r="A121" s="7"/>
      <c r="B121" s="17"/>
      <c r="C121" s="18"/>
      <c r="D121" s="19"/>
      <c r="E121" s="19"/>
      <c r="F121" s="19"/>
      <c r="H121" s="18"/>
      <c r="I121" s="18"/>
      <c r="J121" s="18"/>
      <c r="K121" s="18"/>
    </row>
    <row r="122" spans="1:11" s="1" customFormat="1" ht="12" x14ac:dyDescent="0.2">
      <c r="A122" s="7"/>
      <c r="B122" s="17"/>
      <c r="C122" s="18"/>
      <c r="D122" s="19"/>
      <c r="E122" s="19"/>
      <c r="F122" s="19"/>
      <c r="H122" s="18"/>
      <c r="I122" s="18"/>
      <c r="J122" s="18"/>
      <c r="K122" s="18"/>
    </row>
    <row r="123" spans="1:11" s="1" customFormat="1" ht="12" x14ac:dyDescent="0.2">
      <c r="A123" s="7"/>
      <c r="B123" s="17"/>
      <c r="C123" s="18"/>
      <c r="D123" s="19"/>
      <c r="E123" s="19"/>
      <c r="F123" s="19"/>
      <c r="H123" s="18"/>
      <c r="I123" s="18"/>
      <c r="J123" s="18"/>
      <c r="K123" s="18"/>
    </row>
    <row r="124" spans="1:11" s="1" customFormat="1" ht="12" x14ac:dyDescent="0.2">
      <c r="A124" s="7"/>
      <c r="B124" s="17"/>
      <c r="C124" s="18"/>
      <c r="D124" s="19"/>
      <c r="E124" s="19"/>
      <c r="F124" s="19"/>
      <c r="H124" s="18"/>
      <c r="I124" s="18"/>
      <c r="J124" s="18"/>
      <c r="K124" s="18"/>
    </row>
    <row r="125" spans="1:11" s="1" customFormat="1" ht="12" x14ac:dyDescent="0.2">
      <c r="A125" s="7"/>
      <c r="B125" s="17"/>
      <c r="C125" s="18"/>
      <c r="D125" s="19"/>
      <c r="E125" s="19"/>
      <c r="F125" s="19"/>
      <c r="H125" s="18"/>
      <c r="I125" s="18"/>
      <c r="J125" s="18"/>
      <c r="K125" s="18"/>
    </row>
    <row r="126" spans="1:11" s="1" customFormat="1" ht="12" x14ac:dyDescent="0.2">
      <c r="A126" s="7"/>
      <c r="B126" s="17"/>
      <c r="C126" s="18"/>
      <c r="D126" s="19"/>
      <c r="E126" s="19"/>
      <c r="F126" s="19"/>
      <c r="H126" s="18"/>
      <c r="I126" s="18"/>
      <c r="J126" s="18"/>
      <c r="K126" s="18"/>
    </row>
    <row r="127" spans="1:11" s="1" customFormat="1" ht="12" x14ac:dyDescent="0.2">
      <c r="A127" s="7"/>
      <c r="B127" s="17"/>
      <c r="C127" s="18"/>
      <c r="D127" s="19"/>
      <c r="E127" s="19"/>
      <c r="F127" s="19"/>
      <c r="H127" s="18"/>
      <c r="I127" s="18"/>
      <c r="J127" s="18"/>
      <c r="K127" s="18"/>
    </row>
    <row r="128" spans="1:11" s="1" customFormat="1" ht="12" x14ac:dyDescent="0.2">
      <c r="A128" s="7"/>
      <c r="B128" s="17"/>
      <c r="C128" s="18"/>
      <c r="D128" s="19"/>
      <c r="E128" s="19"/>
      <c r="F128" s="19"/>
      <c r="H128" s="18"/>
      <c r="I128" s="18"/>
      <c r="J128" s="18"/>
      <c r="K128" s="18"/>
    </row>
    <row r="129" spans="1:11" s="1" customFormat="1" ht="12" x14ac:dyDescent="0.2">
      <c r="A129" s="7"/>
      <c r="B129" s="17"/>
      <c r="C129" s="18"/>
      <c r="D129" s="19"/>
      <c r="E129" s="19"/>
      <c r="F129" s="19"/>
      <c r="H129" s="18"/>
      <c r="I129" s="18"/>
      <c r="J129" s="18"/>
      <c r="K129" s="18"/>
    </row>
    <row r="130" spans="1:11" s="1" customFormat="1" ht="12" x14ac:dyDescent="0.2">
      <c r="A130" s="7"/>
      <c r="B130" s="17"/>
      <c r="C130" s="18"/>
      <c r="D130" s="19"/>
      <c r="E130" s="19"/>
      <c r="F130" s="19"/>
      <c r="H130" s="18"/>
      <c r="I130" s="18"/>
      <c r="J130" s="18"/>
      <c r="K130" s="18"/>
    </row>
    <row r="131" spans="1:11" s="1" customFormat="1" ht="12" x14ac:dyDescent="0.2">
      <c r="A131" s="7"/>
      <c r="B131" s="17"/>
      <c r="C131" s="18"/>
      <c r="D131" s="19"/>
      <c r="E131" s="19"/>
      <c r="F131" s="19"/>
      <c r="H131" s="18"/>
      <c r="I131" s="18"/>
      <c r="J131" s="18"/>
      <c r="K131" s="18"/>
    </row>
    <row r="132" spans="1:11" s="1" customFormat="1" ht="12" x14ac:dyDescent="0.2">
      <c r="A132" s="7"/>
      <c r="B132" s="17"/>
      <c r="C132" s="18"/>
      <c r="D132" s="19"/>
      <c r="E132" s="19"/>
      <c r="F132" s="19"/>
      <c r="H132" s="18"/>
      <c r="I132" s="18"/>
      <c r="J132" s="18"/>
      <c r="K132" s="18"/>
    </row>
    <row r="133" spans="1:11" s="1" customFormat="1" ht="12" x14ac:dyDescent="0.2">
      <c r="A133" s="7"/>
      <c r="B133" s="17"/>
      <c r="C133" s="18"/>
      <c r="D133" s="19"/>
      <c r="E133" s="19"/>
      <c r="F133" s="19"/>
      <c r="H133" s="18"/>
      <c r="I133" s="18"/>
      <c r="J133" s="18"/>
      <c r="K133" s="18"/>
    </row>
    <row r="134" spans="1:11" s="1" customFormat="1" ht="12" x14ac:dyDescent="0.2">
      <c r="A134" s="7"/>
      <c r="B134" s="17"/>
      <c r="C134" s="18"/>
      <c r="D134" s="19"/>
      <c r="E134" s="19"/>
      <c r="F134" s="19"/>
      <c r="H134" s="18"/>
      <c r="I134" s="18"/>
      <c r="J134" s="18"/>
      <c r="K134" s="18"/>
    </row>
    <row r="135" spans="1:11" s="1" customFormat="1" ht="12" x14ac:dyDescent="0.2">
      <c r="A135" s="7"/>
      <c r="B135" s="17"/>
      <c r="C135" s="18"/>
      <c r="D135" s="19"/>
      <c r="E135" s="19"/>
      <c r="F135" s="19"/>
      <c r="H135" s="18"/>
      <c r="I135" s="18"/>
      <c r="J135" s="18"/>
      <c r="K135" s="18"/>
    </row>
    <row r="136" spans="1:11" s="1" customFormat="1" ht="12" x14ac:dyDescent="0.2">
      <c r="A136" s="7"/>
      <c r="B136" s="17"/>
      <c r="C136" s="18"/>
      <c r="D136" s="19"/>
      <c r="E136" s="19"/>
      <c r="F136" s="19"/>
      <c r="H136" s="18"/>
      <c r="I136" s="18"/>
      <c r="J136" s="18"/>
      <c r="K136" s="18"/>
    </row>
    <row r="137" spans="1:11" s="1" customFormat="1" ht="12" x14ac:dyDescent="0.2">
      <c r="A137" s="7"/>
      <c r="B137" s="17"/>
      <c r="C137" s="18"/>
      <c r="D137" s="19"/>
      <c r="E137" s="19"/>
      <c r="F137" s="19"/>
      <c r="H137" s="18"/>
      <c r="I137" s="18"/>
      <c r="J137" s="18"/>
      <c r="K137" s="18"/>
    </row>
    <row r="138" spans="1:11" s="1" customFormat="1" ht="12" x14ac:dyDescent="0.2">
      <c r="A138" s="7"/>
      <c r="B138" s="17"/>
      <c r="C138" s="18"/>
      <c r="D138" s="19"/>
      <c r="E138" s="19"/>
      <c r="F138" s="19"/>
      <c r="H138" s="18"/>
      <c r="I138" s="18"/>
      <c r="J138" s="18"/>
      <c r="K138" s="18"/>
    </row>
    <row r="139" spans="1:11" s="1" customFormat="1" ht="12" x14ac:dyDescent="0.2">
      <c r="A139" s="7"/>
      <c r="B139" s="17"/>
      <c r="C139" s="18"/>
      <c r="D139" s="19"/>
      <c r="E139" s="19"/>
      <c r="F139" s="19"/>
      <c r="H139" s="18"/>
      <c r="I139" s="18"/>
      <c r="J139" s="18"/>
      <c r="K139" s="18"/>
    </row>
    <row r="140" spans="1:11" s="1" customFormat="1" ht="12" x14ac:dyDescent="0.2">
      <c r="A140" s="7"/>
      <c r="B140" s="17"/>
      <c r="C140" s="18"/>
      <c r="D140" s="19"/>
      <c r="E140" s="19"/>
      <c r="F140" s="19"/>
      <c r="H140" s="18"/>
      <c r="I140" s="18"/>
      <c r="J140" s="18"/>
      <c r="K140" s="18"/>
    </row>
    <row r="141" spans="1:11" s="1" customFormat="1" ht="12" x14ac:dyDescent="0.2">
      <c r="A141" s="7"/>
      <c r="B141" s="17"/>
      <c r="C141" s="18"/>
      <c r="D141" s="19"/>
      <c r="E141" s="19"/>
      <c r="F141" s="19"/>
      <c r="H141" s="18"/>
      <c r="I141" s="18"/>
      <c r="J141" s="18"/>
      <c r="K141" s="18"/>
    </row>
    <row r="142" spans="1:11" s="1" customFormat="1" ht="12" x14ac:dyDescent="0.2">
      <c r="A142" s="7"/>
      <c r="B142" s="17"/>
      <c r="C142" s="18"/>
      <c r="D142" s="19"/>
      <c r="E142" s="19"/>
      <c r="F142" s="19"/>
      <c r="H142" s="18"/>
      <c r="I142" s="18"/>
      <c r="J142" s="18"/>
      <c r="K142" s="18"/>
    </row>
    <row r="143" spans="1:11" s="1" customFormat="1" ht="12" x14ac:dyDescent="0.2">
      <c r="A143" s="7"/>
      <c r="B143" s="17"/>
      <c r="C143" s="18"/>
      <c r="D143" s="19"/>
      <c r="E143" s="19"/>
      <c r="F143" s="19"/>
      <c r="H143" s="18"/>
      <c r="I143" s="18"/>
      <c r="J143" s="18"/>
      <c r="K143" s="18"/>
    </row>
    <row r="144" spans="1:11" s="1" customFormat="1" ht="12" x14ac:dyDescent="0.2">
      <c r="A144" s="7"/>
      <c r="B144" s="17"/>
      <c r="C144" s="18"/>
      <c r="D144" s="19"/>
      <c r="E144" s="19"/>
      <c r="F144" s="19"/>
      <c r="H144" s="18"/>
      <c r="I144" s="18"/>
      <c r="J144" s="18"/>
      <c r="K144" s="18"/>
    </row>
    <row r="145" spans="1:11" s="1" customFormat="1" ht="12" x14ac:dyDescent="0.2">
      <c r="A145" s="7"/>
      <c r="B145" s="17"/>
      <c r="C145" s="18"/>
      <c r="D145" s="19"/>
      <c r="E145" s="19"/>
      <c r="F145" s="19"/>
      <c r="H145" s="18"/>
      <c r="I145" s="18"/>
      <c r="J145" s="18"/>
      <c r="K145" s="18"/>
    </row>
    <row r="146" spans="1:11" s="1" customFormat="1" ht="12" x14ac:dyDescent="0.2">
      <c r="A146" s="7"/>
      <c r="B146" s="17"/>
      <c r="C146" s="18"/>
      <c r="D146" s="19"/>
      <c r="E146" s="19"/>
      <c r="F146" s="19"/>
      <c r="H146" s="18"/>
      <c r="I146" s="18"/>
      <c r="J146" s="18"/>
      <c r="K146" s="18"/>
    </row>
    <row r="147" spans="1:11" s="1" customFormat="1" ht="12" x14ac:dyDescent="0.2">
      <c r="A147" s="7"/>
      <c r="B147" s="17"/>
      <c r="C147" s="18"/>
      <c r="D147" s="19"/>
      <c r="E147" s="19"/>
      <c r="F147" s="19"/>
      <c r="H147" s="18"/>
      <c r="I147" s="18"/>
      <c r="J147" s="18"/>
      <c r="K147" s="18"/>
    </row>
    <row r="148" spans="1:11" s="1" customFormat="1" ht="12" x14ac:dyDescent="0.2">
      <c r="A148" s="7"/>
      <c r="B148" s="17"/>
      <c r="C148" s="18"/>
      <c r="D148" s="19"/>
      <c r="E148" s="19"/>
      <c r="F148" s="19"/>
      <c r="H148" s="18"/>
      <c r="I148" s="18"/>
      <c r="J148" s="18"/>
      <c r="K148" s="18"/>
    </row>
    <row r="149" spans="1:11" s="1" customFormat="1" ht="12" x14ac:dyDescent="0.2">
      <c r="A149" s="7"/>
      <c r="B149" s="17"/>
      <c r="C149" s="18"/>
      <c r="D149" s="19"/>
      <c r="E149" s="19"/>
      <c r="F149" s="19"/>
      <c r="H149" s="18"/>
      <c r="I149" s="18"/>
      <c r="J149" s="18"/>
      <c r="K149" s="18"/>
    </row>
    <row r="150" spans="1:11" s="1" customFormat="1" ht="12" x14ac:dyDescent="0.2">
      <c r="A150" s="7"/>
      <c r="B150" s="17"/>
      <c r="C150" s="18"/>
      <c r="D150" s="19"/>
      <c r="E150" s="19"/>
      <c r="F150" s="19"/>
      <c r="H150" s="18"/>
      <c r="I150" s="18"/>
      <c r="J150" s="18"/>
      <c r="K150" s="18"/>
    </row>
    <row r="151" spans="1:11" s="1" customFormat="1" ht="12" x14ac:dyDescent="0.2">
      <c r="A151" s="7"/>
      <c r="B151" s="17"/>
      <c r="C151" s="18"/>
      <c r="D151" s="19"/>
      <c r="E151" s="19"/>
      <c r="F151" s="19"/>
      <c r="H151" s="18"/>
      <c r="I151" s="18"/>
      <c r="J151" s="18"/>
      <c r="K151" s="18"/>
    </row>
    <row r="152" spans="1:11" s="1" customFormat="1" ht="12" x14ac:dyDescent="0.2">
      <c r="A152" s="7"/>
      <c r="B152" s="17"/>
      <c r="C152" s="18"/>
      <c r="D152" s="19"/>
      <c r="E152" s="19"/>
      <c r="F152" s="19"/>
      <c r="H152" s="18"/>
      <c r="I152" s="18"/>
      <c r="J152" s="18"/>
      <c r="K152" s="18"/>
    </row>
    <row r="153" spans="1:11" s="1" customFormat="1" ht="12" x14ac:dyDescent="0.2">
      <c r="A153" s="7"/>
      <c r="B153" s="17"/>
      <c r="C153" s="18"/>
      <c r="D153" s="19"/>
      <c r="E153" s="19"/>
      <c r="F153" s="19"/>
      <c r="H153" s="18"/>
      <c r="I153" s="18"/>
      <c r="J153" s="18"/>
      <c r="K153" s="18"/>
    </row>
    <row r="154" spans="1:11" s="1" customFormat="1" ht="12" x14ac:dyDescent="0.2">
      <c r="A154" s="7"/>
      <c r="B154" s="17"/>
      <c r="C154" s="18"/>
      <c r="D154" s="19"/>
      <c r="E154" s="19"/>
      <c r="F154" s="19"/>
      <c r="H154" s="18"/>
      <c r="I154" s="18"/>
      <c r="J154" s="18"/>
      <c r="K154" s="18"/>
    </row>
    <row r="155" spans="1:11" s="1" customFormat="1" ht="12" x14ac:dyDescent="0.2">
      <c r="A155" s="7"/>
      <c r="B155" s="17"/>
      <c r="C155" s="18"/>
      <c r="D155" s="19"/>
      <c r="E155" s="19"/>
      <c r="F155" s="19"/>
      <c r="H155" s="18"/>
      <c r="I155" s="18"/>
      <c r="J155" s="18"/>
      <c r="K155" s="18"/>
    </row>
    <row r="156" spans="1:11" s="1" customFormat="1" x14ac:dyDescent="0.2">
      <c r="A156" s="20"/>
      <c r="B156" s="21"/>
      <c r="C156" s="22"/>
      <c r="D156" s="23"/>
      <c r="E156" s="23"/>
      <c r="F156" s="23"/>
      <c r="G156"/>
      <c r="H156" s="22"/>
      <c r="I156" s="22"/>
      <c r="J156" s="22"/>
      <c r="K156" s="22"/>
    </row>
  </sheetData>
  <mergeCells count="17">
    <mergeCell ref="A62:K62"/>
    <mergeCell ref="J2:J4"/>
    <mergeCell ref="K2:K4"/>
    <mergeCell ref="A5:F5"/>
    <mergeCell ref="G5:K5"/>
    <mergeCell ref="A60:K60"/>
    <mergeCell ref="A61:K61"/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hyperlinks>
    <hyperlink ref="K59" r:id="rId1" xr:uid="{AACF8369-E52C-4817-9AF2-BA3E6646E646}"/>
  </hyperlinks>
  <printOptions horizontalCentered="1" verticalCentered="1"/>
  <pageMargins left="0.5" right="0.5" top="0.5" bottom="0.5" header="0.5" footer="0.5"/>
  <pageSetup scale="9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FF14-5B2A-4025-8F1E-02F4A7ABE6D9}">
  <dimension ref="A1"/>
  <sheetViews>
    <sheetView topLeftCell="A13" zoomScale="75" zoomScaleNormal="75" workbookViewId="0">
      <selection activeCell="U2" sqref="U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TableforWeb</vt:lpstr>
      <vt:lpstr>Chart</vt:lpstr>
      <vt:lpstr>TableforWeb!Print_Area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Boisvert Janz, Cheri (ESD)</cp:lastModifiedBy>
  <dcterms:created xsi:type="dcterms:W3CDTF">2025-06-04T21:26:59Z</dcterms:created>
  <dcterms:modified xsi:type="dcterms:W3CDTF">2025-06-12T16:48:54Z</dcterms:modified>
</cp:coreProperties>
</file>