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sd1flolyusrs\users\640LCY\RHaglund\Desktop\"/>
    </mc:Choice>
  </mc:AlternateContent>
  <bookViews>
    <workbookView xWindow="0" yWindow="0" windowWidth="19200" windowHeight="11790"/>
  </bookViews>
  <sheets>
    <sheet name="Index" sheetId="3" r:id="rId1"/>
    <sheet name="Metadata" sheetId="2" r:id="rId2"/>
    <sheet name="Supply_demand 2015" sheetId="1" r:id="rId3"/>
  </sheets>
  <definedNames>
    <definedName name="_xlnm._FilterDatabase" localSheetId="2" hidden="1">'Supply_demand 2015'!$A$1:$G$221</definedName>
  </definedNames>
  <calcPr calcId="152511"/>
</workbook>
</file>

<file path=xl/calcChain.xml><?xml version="1.0" encoding="utf-8"?>
<calcChain xmlns="http://schemas.openxmlformats.org/spreadsheetml/2006/main">
  <c r="F3" i="1" l="1"/>
  <c r="G3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4" i="1"/>
  <c r="G134" i="1" s="1"/>
  <c r="F135" i="1"/>
  <c r="G135" i="1"/>
  <c r="F136" i="1"/>
  <c r="G136" i="1" s="1"/>
  <c r="F137" i="1"/>
  <c r="G137" i="1"/>
  <c r="F138" i="1"/>
  <c r="G138" i="1" s="1"/>
  <c r="F139" i="1"/>
  <c r="G139" i="1" s="1"/>
  <c r="F140" i="1"/>
  <c r="G140" i="1" s="1"/>
  <c r="F141" i="1"/>
  <c r="G141" i="1"/>
  <c r="F142" i="1"/>
  <c r="G142" i="1" s="1"/>
  <c r="F143" i="1"/>
  <c r="G143" i="1"/>
  <c r="F144" i="1"/>
  <c r="G144" i="1" s="1"/>
  <c r="F145" i="1"/>
  <c r="G145" i="1" s="1"/>
  <c r="F146" i="1"/>
  <c r="G146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59" i="1"/>
  <c r="G159" i="1" s="1"/>
  <c r="F160" i="1"/>
  <c r="G160" i="1" s="1"/>
  <c r="F161" i="1"/>
  <c r="G161" i="1"/>
  <c r="F162" i="1"/>
  <c r="G162" i="1" s="1"/>
  <c r="F163" i="1"/>
  <c r="G163" i="1" s="1"/>
  <c r="F164" i="1"/>
  <c r="G164" i="1" s="1"/>
  <c r="F165" i="1"/>
  <c r="G165" i="1" s="1"/>
  <c r="F166" i="1"/>
  <c r="G166" i="1" s="1"/>
  <c r="F167" i="1"/>
  <c r="G167" i="1" s="1"/>
  <c r="F168" i="1"/>
  <c r="G168" i="1" s="1"/>
  <c r="F169" i="1"/>
  <c r="G169" i="1"/>
  <c r="F170" i="1"/>
  <c r="G170" i="1" s="1"/>
  <c r="F171" i="1"/>
  <c r="G171" i="1" s="1"/>
  <c r="F172" i="1"/>
  <c r="G172" i="1" s="1"/>
  <c r="F173" i="1"/>
  <c r="G173" i="1" s="1"/>
  <c r="F174" i="1"/>
  <c r="G174" i="1" s="1"/>
  <c r="F175" i="1"/>
  <c r="G175" i="1"/>
  <c r="F176" i="1"/>
  <c r="G176" i="1" s="1"/>
  <c r="F177" i="1"/>
  <c r="G177" i="1" s="1"/>
  <c r="F178" i="1"/>
  <c r="G178" i="1" s="1"/>
  <c r="F179" i="1"/>
  <c r="G179" i="1" s="1"/>
  <c r="F180" i="1"/>
  <c r="G180" i="1" s="1"/>
  <c r="F181" i="1"/>
  <c r="G181" i="1" s="1"/>
  <c r="F182" i="1"/>
  <c r="G182" i="1" s="1"/>
  <c r="F183" i="1"/>
  <c r="G183" i="1"/>
  <c r="F184" i="1"/>
  <c r="G184" i="1" s="1"/>
  <c r="F185" i="1"/>
  <c r="G185" i="1"/>
  <c r="F186" i="1"/>
  <c r="G186" i="1" s="1"/>
  <c r="F187" i="1"/>
  <c r="G187" i="1" s="1"/>
  <c r="F188" i="1"/>
  <c r="G188" i="1" s="1"/>
  <c r="F189" i="1"/>
  <c r="G189" i="1" s="1"/>
  <c r="F190" i="1"/>
  <c r="G190" i="1" s="1"/>
  <c r="F191" i="1"/>
  <c r="G191" i="1"/>
  <c r="F192" i="1"/>
  <c r="G192" i="1" s="1"/>
  <c r="F193" i="1"/>
  <c r="G193" i="1" s="1"/>
  <c r="F194" i="1"/>
  <c r="G194" i="1" s="1"/>
  <c r="F195" i="1"/>
  <c r="G195" i="1" s="1"/>
  <c r="F196" i="1"/>
  <c r="G196" i="1" s="1"/>
  <c r="F197" i="1"/>
  <c r="G197" i="1" s="1"/>
  <c r="F198" i="1"/>
  <c r="G198" i="1" s="1"/>
  <c r="F199" i="1"/>
  <c r="G199" i="1"/>
  <c r="F200" i="1"/>
  <c r="G200" i="1" s="1"/>
  <c r="F201" i="1"/>
  <c r="G201" i="1"/>
  <c r="F202" i="1"/>
  <c r="G202" i="1" s="1"/>
  <c r="F203" i="1"/>
  <c r="G203" i="1"/>
  <c r="F204" i="1"/>
  <c r="G204" i="1" s="1"/>
  <c r="F205" i="1"/>
  <c r="G205" i="1" s="1"/>
  <c r="F206" i="1"/>
  <c r="G206" i="1" s="1"/>
  <c r="F207" i="1"/>
  <c r="G207" i="1"/>
  <c r="F208" i="1"/>
  <c r="G208" i="1" s="1"/>
  <c r="F209" i="1"/>
  <c r="G209" i="1"/>
  <c r="F210" i="1"/>
  <c r="G210" i="1" s="1"/>
  <c r="F211" i="1"/>
  <c r="G211" i="1" s="1"/>
  <c r="F212" i="1"/>
  <c r="G212" i="1" s="1"/>
  <c r="F213" i="1"/>
  <c r="G213" i="1" s="1"/>
  <c r="F214" i="1"/>
  <c r="G214" i="1" s="1"/>
  <c r="F215" i="1"/>
  <c r="G215" i="1"/>
  <c r="F216" i="1"/>
  <c r="G216" i="1" s="1"/>
  <c r="F217" i="1"/>
  <c r="G217" i="1" s="1"/>
  <c r="F218" i="1"/>
  <c r="G218" i="1" s="1"/>
  <c r="F219" i="1"/>
  <c r="G219" i="1"/>
  <c r="F220" i="1"/>
  <c r="G220" i="1" s="1"/>
  <c r="F221" i="1"/>
  <c r="G221" i="1" s="1"/>
  <c r="F222" i="1"/>
  <c r="G222" i="1" s="1"/>
  <c r="F223" i="1"/>
  <c r="G223" i="1" s="1"/>
  <c r="F224" i="1"/>
  <c r="G224" i="1" s="1"/>
  <c r="F225" i="1"/>
  <c r="G225" i="1"/>
  <c r="F226" i="1"/>
  <c r="G226" i="1" s="1"/>
  <c r="F227" i="1"/>
  <c r="G227" i="1" s="1"/>
  <c r="F228" i="1"/>
  <c r="G228" i="1" s="1"/>
  <c r="F229" i="1"/>
  <c r="G229" i="1" s="1"/>
  <c r="F230" i="1"/>
  <c r="G230" i="1" s="1"/>
  <c r="F231" i="1"/>
  <c r="G231" i="1" s="1"/>
  <c r="F232" i="1"/>
  <c r="G232" i="1" s="1"/>
  <c r="F233" i="1"/>
  <c r="G233" i="1"/>
  <c r="F234" i="1"/>
  <c r="G234" i="1" s="1"/>
  <c r="F235" i="1"/>
  <c r="G235" i="1"/>
  <c r="F236" i="1"/>
  <c r="G236" i="1" s="1"/>
  <c r="F237" i="1"/>
  <c r="G237" i="1" s="1"/>
  <c r="F238" i="1"/>
  <c r="G238" i="1" s="1"/>
  <c r="F239" i="1"/>
  <c r="G239" i="1" s="1"/>
  <c r="F240" i="1"/>
  <c r="G240" i="1" s="1"/>
  <c r="F241" i="1"/>
  <c r="G241" i="1"/>
  <c r="F242" i="1"/>
  <c r="G242" i="1" s="1"/>
  <c r="F243" i="1"/>
  <c r="G243" i="1" s="1"/>
  <c r="F244" i="1"/>
  <c r="G244" i="1" s="1"/>
  <c r="F245" i="1"/>
  <c r="G245" i="1" s="1"/>
  <c r="F246" i="1"/>
  <c r="G246" i="1" s="1"/>
  <c r="F247" i="1"/>
  <c r="G247" i="1" s="1"/>
  <c r="F248" i="1"/>
  <c r="G248" i="1" s="1"/>
  <c r="F249" i="1"/>
  <c r="G249" i="1"/>
  <c r="F250" i="1"/>
  <c r="G250" i="1" s="1"/>
  <c r="F251" i="1"/>
  <c r="G251" i="1"/>
  <c r="F252" i="1"/>
  <c r="G252" i="1" s="1"/>
  <c r="F253" i="1"/>
  <c r="G253" i="1" s="1"/>
  <c r="F254" i="1"/>
  <c r="G254" i="1" s="1"/>
  <c r="F255" i="1"/>
  <c r="G255" i="1" s="1"/>
  <c r="F256" i="1"/>
  <c r="G256" i="1" s="1"/>
  <c r="F257" i="1"/>
  <c r="G257" i="1" s="1"/>
  <c r="F258" i="1"/>
  <c r="G258" i="1" s="1"/>
  <c r="F259" i="1"/>
  <c r="G259" i="1" s="1"/>
  <c r="F260" i="1"/>
  <c r="G260" i="1" s="1"/>
  <c r="F261" i="1"/>
  <c r="G261" i="1"/>
  <c r="F262" i="1"/>
  <c r="G262" i="1" s="1"/>
  <c r="F263" i="1"/>
  <c r="G263" i="1" s="1"/>
  <c r="F264" i="1"/>
  <c r="G264" i="1" s="1"/>
  <c r="F265" i="1"/>
  <c r="G265" i="1" s="1"/>
  <c r="F266" i="1"/>
  <c r="G266" i="1" s="1"/>
  <c r="F267" i="1"/>
  <c r="G267" i="1" s="1"/>
  <c r="F268" i="1"/>
  <c r="G268" i="1" s="1"/>
  <c r="F269" i="1"/>
  <c r="G269" i="1"/>
  <c r="F270" i="1"/>
  <c r="G270" i="1" s="1"/>
  <c r="F271" i="1"/>
  <c r="G271" i="1" s="1"/>
  <c r="F272" i="1"/>
  <c r="G272" i="1" s="1"/>
  <c r="F273" i="1"/>
  <c r="G273" i="1" s="1"/>
  <c r="F274" i="1"/>
  <c r="G274" i="1" s="1"/>
  <c r="F275" i="1"/>
  <c r="G275" i="1"/>
  <c r="F276" i="1"/>
  <c r="G276" i="1" s="1"/>
  <c r="F277" i="1"/>
  <c r="G277" i="1"/>
  <c r="F278" i="1"/>
  <c r="G278" i="1" s="1"/>
  <c r="F279" i="1"/>
  <c r="G279" i="1" s="1"/>
  <c r="F280" i="1"/>
  <c r="G280" i="1" s="1"/>
  <c r="F281" i="1"/>
  <c r="G281" i="1"/>
  <c r="F282" i="1"/>
  <c r="G282" i="1" s="1"/>
  <c r="F283" i="1"/>
  <c r="G283" i="1"/>
  <c r="F2" i="1"/>
  <c r="G2" i="1" s="1"/>
</calcChain>
</file>

<file path=xl/sharedStrings.xml><?xml version="1.0" encoding="utf-8"?>
<sst xmlns="http://schemas.openxmlformats.org/spreadsheetml/2006/main" count="597" uniqueCount="594">
  <si>
    <t>Code</t>
  </si>
  <si>
    <t>Gap between supply and demand</t>
  </si>
  <si>
    <t>0111B</t>
  </si>
  <si>
    <t>Farming</t>
  </si>
  <si>
    <t>0112B</t>
  </si>
  <si>
    <t>0113B</t>
  </si>
  <si>
    <t>0114B</t>
  </si>
  <si>
    <t>0115B</t>
  </si>
  <si>
    <t>Floristry</t>
  </si>
  <si>
    <t>0116B</t>
  </si>
  <si>
    <t>0311A</t>
  </si>
  <si>
    <t>Fishing</t>
  </si>
  <si>
    <t>0312B</t>
  </si>
  <si>
    <t>0313B</t>
  </si>
  <si>
    <t>Architecture</t>
  </si>
  <si>
    <t>0411A</t>
  </si>
  <si>
    <t>0412A</t>
  </si>
  <si>
    <t>0413A</t>
  </si>
  <si>
    <t>0511C</t>
  </si>
  <si>
    <t>0911B</t>
  </si>
  <si>
    <t>0912B</t>
  </si>
  <si>
    <t>1011B</t>
  </si>
  <si>
    <t>Printing</t>
  </si>
  <si>
    <t>1012B</t>
  </si>
  <si>
    <t>1014B</t>
  </si>
  <si>
    <t>1111B</t>
  </si>
  <si>
    <t>1114B</t>
  </si>
  <si>
    <t>1211A</t>
  </si>
  <si>
    <t>1212B</t>
  </si>
  <si>
    <t>1214B</t>
  </si>
  <si>
    <t>1216B</t>
  </si>
  <si>
    <t>Baking</t>
  </si>
  <si>
    <t>1217B</t>
  </si>
  <si>
    <t>Chef</t>
  </si>
  <si>
    <t>1218B</t>
  </si>
  <si>
    <t>1312A</t>
  </si>
  <si>
    <t>1313A</t>
  </si>
  <si>
    <t>1314A</t>
  </si>
  <si>
    <t>1315B</t>
  </si>
  <si>
    <t>1316B</t>
  </si>
  <si>
    <t>1317B</t>
  </si>
  <si>
    <t>1318B</t>
  </si>
  <si>
    <t>1320A</t>
  </si>
  <si>
    <t>1411A</t>
  </si>
  <si>
    <t>1412A</t>
  </si>
  <si>
    <t>1413A</t>
  </si>
  <si>
    <t>1414A</t>
  </si>
  <si>
    <t>1415A</t>
  </si>
  <si>
    <t>1416A</t>
  </si>
  <si>
    <t>1417A</t>
  </si>
  <si>
    <t>1418A</t>
  </si>
  <si>
    <t>1419A</t>
  </si>
  <si>
    <t>1422A</t>
  </si>
  <si>
    <t>1423A</t>
  </si>
  <si>
    <t>1425A</t>
  </si>
  <si>
    <t>1426A</t>
  </si>
  <si>
    <t>1512A</t>
  </si>
  <si>
    <t>1513A</t>
  </si>
  <si>
    <t>1514A</t>
  </si>
  <si>
    <t>1515A</t>
  </si>
  <si>
    <t>1517A</t>
  </si>
  <si>
    <t>Drafting</t>
  </si>
  <si>
    <t>1518A</t>
  </si>
  <si>
    <t>1519B</t>
  </si>
  <si>
    <t>1520A</t>
  </si>
  <si>
    <t>1521B</t>
  </si>
  <si>
    <t>1522B</t>
  </si>
  <si>
    <t>1523B</t>
  </si>
  <si>
    <t>1524B</t>
  </si>
  <si>
    <t>1611A</t>
  </si>
  <si>
    <t>1612C</t>
  </si>
  <si>
    <t>1911B</t>
  </si>
  <si>
    <t>1912B</t>
  </si>
  <si>
    <t>1913B</t>
  </si>
  <si>
    <t>1914A</t>
  </si>
  <si>
    <t>2211A</t>
  </si>
  <si>
    <t>2212A</t>
  </si>
  <si>
    <t>2213A</t>
  </si>
  <si>
    <t>2214A</t>
  </si>
  <si>
    <t>2411C</t>
  </si>
  <si>
    <t>2511A</t>
  </si>
  <si>
    <t>2511B</t>
  </si>
  <si>
    <t>2611A</t>
  </si>
  <si>
    <t>2612A</t>
  </si>
  <si>
    <t>Mathematics</t>
  </si>
  <si>
    <t>2711A</t>
  </si>
  <si>
    <t>3111B</t>
  </si>
  <si>
    <t>3112B</t>
  </si>
  <si>
    <t>3113A</t>
  </si>
  <si>
    <t>3811C</t>
  </si>
  <si>
    <t>3911B</t>
  </si>
  <si>
    <t>3912B</t>
  </si>
  <si>
    <t>4011A</t>
  </si>
  <si>
    <t>4012A</t>
  </si>
  <si>
    <t>4013A</t>
  </si>
  <si>
    <t>Chemistry</t>
  </si>
  <si>
    <t>4014A</t>
  </si>
  <si>
    <t>4015A</t>
  </si>
  <si>
    <t>4016A</t>
  </si>
  <si>
    <t>4111A</t>
  </si>
  <si>
    <t>4113A</t>
  </si>
  <si>
    <t>4114A</t>
  </si>
  <si>
    <t>Psychology</t>
  </si>
  <si>
    <t>4211A</t>
  </si>
  <si>
    <t>4311B</t>
  </si>
  <si>
    <t>4313B</t>
  </si>
  <si>
    <t>4314B</t>
  </si>
  <si>
    <t>4411B</t>
  </si>
  <si>
    <t>4412A</t>
  </si>
  <si>
    <t>4413B</t>
  </si>
  <si>
    <t>4511A</t>
  </si>
  <si>
    <t>Economics</t>
  </si>
  <si>
    <t>4513A</t>
  </si>
  <si>
    <t>4514B</t>
  </si>
  <si>
    <t>4515A</t>
  </si>
  <si>
    <t>Sociology</t>
  </si>
  <si>
    <t>4516B</t>
  </si>
  <si>
    <t>4517B</t>
  </si>
  <si>
    <t>Geography</t>
  </si>
  <si>
    <t>4518B</t>
  </si>
  <si>
    <t>4519B</t>
  </si>
  <si>
    <t>4611B</t>
  </si>
  <si>
    <t>Electrical</t>
  </si>
  <si>
    <t>4614A</t>
  </si>
  <si>
    <t>Carpentry</t>
  </si>
  <si>
    <t>4615A</t>
  </si>
  <si>
    <t>4616B</t>
  </si>
  <si>
    <t>4619A</t>
  </si>
  <si>
    <t>Drywall</t>
  </si>
  <si>
    <t>4623B</t>
  </si>
  <si>
    <t>Insulation</t>
  </si>
  <si>
    <t>4625B</t>
  </si>
  <si>
    <t>Roofing</t>
  </si>
  <si>
    <t>4626B</t>
  </si>
  <si>
    <t>4627B</t>
  </si>
  <si>
    <t>4711A</t>
  </si>
  <si>
    <t>4712A</t>
  </si>
  <si>
    <t>4713A</t>
  </si>
  <si>
    <t>4714B</t>
  </si>
  <si>
    <t>4715A</t>
  </si>
  <si>
    <t>4716A</t>
  </si>
  <si>
    <t>4718A</t>
  </si>
  <si>
    <t>4719A</t>
  </si>
  <si>
    <t>4720B</t>
  </si>
  <si>
    <t>4721B</t>
  </si>
  <si>
    <t>4722B</t>
  </si>
  <si>
    <t>4723A</t>
  </si>
  <si>
    <t>4724B</t>
  </si>
  <si>
    <t>4725B</t>
  </si>
  <si>
    <t>4811B</t>
  </si>
  <si>
    <t>4812A</t>
  </si>
  <si>
    <t>4813B</t>
  </si>
  <si>
    <t>4814B</t>
  </si>
  <si>
    <t>Upholstering</t>
  </si>
  <si>
    <t>4815B</t>
  </si>
  <si>
    <t>Woodworking</t>
  </si>
  <si>
    <t>4817B</t>
  </si>
  <si>
    <t>4911B</t>
  </si>
  <si>
    <t>4912B</t>
  </si>
  <si>
    <t>Diving</t>
  </si>
  <si>
    <t>4914B</t>
  </si>
  <si>
    <t>4915A</t>
  </si>
  <si>
    <t>4916A</t>
  </si>
  <si>
    <t>4917B</t>
  </si>
  <si>
    <t>4919B</t>
  </si>
  <si>
    <t>4920B</t>
  </si>
  <si>
    <t>4921B</t>
  </si>
  <si>
    <t>Dance</t>
  </si>
  <si>
    <t>5011B</t>
  </si>
  <si>
    <t>5012A</t>
  </si>
  <si>
    <t>5013A</t>
  </si>
  <si>
    <t>Photography</t>
  </si>
  <si>
    <t>5014B</t>
  </si>
  <si>
    <t>5015B</t>
  </si>
  <si>
    <t>5016B</t>
  </si>
  <si>
    <t>Design</t>
  </si>
  <si>
    <t>5017B</t>
  </si>
  <si>
    <t>5018B</t>
  </si>
  <si>
    <t>5019B</t>
  </si>
  <si>
    <t>Music</t>
  </si>
  <si>
    <t>5020B</t>
  </si>
  <si>
    <t>5112A</t>
  </si>
  <si>
    <t>5113A</t>
  </si>
  <si>
    <t>5115A</t>
  </si>
  <si>
    <t>5116A</t>
  </si>
  <si>
    <t>5117A</t>
  </si>
  <si>
    <t>Dentistry</t>
  </si>
  <si>
    <t>5119A</t>
  </si>
  <si>
    <t>5120A</t>
  </si>
  <si>
    <t>5121A</t>
  </si>
  <si>
    <t>Nursing</t>
  </si>
  <si>
    <t>5123A</t>
  </si>
  <si>
    <t>5126B</t>
  </si>
  <si>
    <t>5128A</t>
  </si>
  <si>
    <t>5129A</t>
  </si>
  <si>
    <t>5130A</t>
  </si>
  <si>
    <t>5134A</t>
  </si>
  <si>
    <t>5135A</t>
  </si>
  <si>
    <t>5136A</t>
  </si>
  <si>
    <t>5137A</t>
  </si>
  <si>
    <t>5139A</t>
  </si>
  <si>
    <t>5140A</t>
  </si>
  <si>
    <t>5141A</t>
  </si>
  <si>
    <t>5142A</t>
  </si>
  <si>
    <t>5143A</t>
  </si>
  <si>
    <t>5144B</t>
  </si>
  <si>
    <t>5145A</t>
  </si>
  <si>
    <t>5146A</t>
  </si>
  <si>
    <t>5147A</t>
  </si>
  <si>
    <t>5148A</t>
  </si>
  <si>
    <t>5149A</t>
  </si>
  <si>
    <t>5150A</t>
  </si>
  <si>
    <t>5151A</t>
  </si>
  <si>
    <t>5152B</t>
  </si>
  <si>
    <t>5153B</t>
  </si>
  <si>
    <t>5154B</t>
  </si>
  <si>
    <t>5155B</t>
  </si>
  <si>
    <t>5156B</t>
  </si>
  <si>
    <t>5157B</t>
  </si>
  <si>
    <t>5158A</t>
  </si>
  <si>
    <t>5159A</t>
  </si>
  <si>
    <t>5160A</t>
  </si>
  <si>
    <t>5161A</t>
  </si>
  <si>
    <t>5162A</t>
  </si>
  <si>
    <t>Pharmacy</t>
  </si>
  <si>
    <t>5163B</t>
  </si>
  <si>
    <t>5164A</t>
  </si>
  <si>
    <t>Massage</t>
  </si>
  <si>
    <t>5165A</t>
  </si>
  <si>
    <t>Counseling</t>
  </si>
  <si>
    <t>5166A</t>
  </si>
  <si>
    <t>5211B</t>
  </si>
  <si>
    <t>5212B</t>
  </si>
  <si>
    <t>5213B</t>
  </si>
  <si>
    <t>5215B</t>
  </si>
  <si>
    <t>5216B</t>
  </si>
  <si>
    <t>Accounting</t>
  </si>
  <si>
    <t>5218A</t>
  </si>
  <si>
    <t>5219B</t>
  </si>
  <si>
    <t>Secretarial</t>
  </si>
  <si>
    <t>5220A</t>
  </si>
  <si>
    <t>5221B</t>
  </si>
  <si>
    <t>Bookkeeping</t>
  </si>
  <si>
    <t>5222B</t>
  </si>
  <si>
    <t>5223B</t>
  </si>
  <si>
    <t>5224B</t>
  </si>
  <si>
    <t>5225B</t>
  </si>
  <si>
    <t>5227A</t>
  </si>
  <si>
    <t>Sales</t>
  </si>
  <si>
    <t>5228B</t>
  </si>
  <si>
    <t>Insurance</t>
  </si>
  <si>
    <t>5230B</t>
  </si>
  <si>
    <t>5231B</t>
  </si>
  <si>
    <t>5232A</t>
  </si>
  <si>
    <t>5233A</t>
  </si>
  <si>
    <t>5235B</t>
  </si>
  <si>
    <t>History</t>
  </si>
  <si>
    <t>5411B</t>
  </si>
  <si>
    <t>Medicine</t>
  </si>
  <si>
    <t>6011A</t>
  </si>
  <si>
    <t xml:space="preserve">Variables </t>
  </si>
  <si>
    <t>Totals of 12-month HWOL new openings</t>
  </si>
  <si>
    <t xml:space="preserve">Numeric identifier for each unit of analysis. </t>
  </si>
  <si>
    <t>Totals of 
12-month HWOL
new openings</t>
  </si>
  <si>
    <t xml:space="preserve">The total number of program completers by units of analysis. </t>
  </si>
  <si>
    <t>Gap between 
supply and demand</t>
  </si>
  <si>
    <t>Units of analysis</t>
  </si>
  <si>
    <r>
      <t xml:space="preserve">Defined according to </t>
    </r>
    <r>
      <rPr>
        <b/>
        <sz val="11"/>
        <color theme="1"/>
        <rFont val="Arial Narrow"/>
        <family val="2"/>
      </rPr>
      <t>Economic Development and Employer Planning System</t>
    </r>
    <r>
      <rPr>
        <sz val="11"/>
        <color theme="1"/>
        <rFont val="Arial Narrow"/>
        <family val="2"/>
      </rPr>
      <t>:  http://www.edeps.org/
Groups of related occupations and training programs.</t>
    </r>
  </si>
  <si>
    <t xml:space="preserve"> </t>
  </si>
  <si>
    <r>
      <t>Totals of new openings from Help Wanted OnLine</t>
    </r>
    <r>
      <rPr>
        <vertAlign val="superscript"/>
        <sz val="11"/>
        <color theme="1"/>
        <rFont val="Arial Narrow"/>
        <family val="2"/>
      </rPr>
      <t>®</t>
    </r>
    <r>
      <rPr>
        <sz val="11"/>
        <color theme="1"/>
        <rFont val="Arial Narrow"/>
        <family val="2"/>
      </rPr>
      <t xml:space="preserve"> historical job announcement time series. </t>
    </r>
  </si>
  <si>
    <t>Dramatic Arts (Theater/Film)</t>
  </si>
  <si>
    <t>Actuarial Science</t>
  </si>
  <si>
    <t>All Other Health Diagnosis and Treatment</t>
  </si>
  <si>
    <t>Adult and Continuing Education</t>
  </si>
  <si>
    <t>Advertising/Public Relations</t>
  </si>
  <si>
    <t>Transportation, Storage and Distribution Management</t>
  </si>
  <si>
    <t>Aeronautical/Astronautical Engineering</t>
  </si>
  <si>
    <t>Barbering/Cosmetology</t>
  </si>
  <si>
    <t>Area Studies</t>
  </si>
  <si>
    <t>Agricultural Services and Supplies</t>
  </si>
  <si>
    <t>Agricultural/Food Sciences</t>
  </si>
  <si>
    <t>Agricultural Engineering</t>
  </si>
  <si>
    <t>Agricultural Mechanics and Machinery Operation</t>
  </si>
  <si>
    <t>Secondary and Vocational Education</t>
  </si>
  <si>
    <t>Air Traffic Control</t>
  </si>
  <si>
    <t>Aircraft Mechanics</t>
  </si>
  <si>
    <t>Flight Attending</t>
  </si>
  <si>
    <t>Airplane Piloting</t>
  </si>
  <si>
    <t>Miscellaneous Health Services</t>
  </si>
  <si>
    <t>Foreign Languages and Literatures</t>
  </si>
  <si>
    <t>Medical Assisting</t>
  </si>
  <si>
    <t>Biological/Life Science</t>
  </si>
  <si>
    <t>Digital Graphics</t>
  </si>
  <si>
    <t>Anthropology and Archeology</t>
  </si>
  <si>
    <t>Marketing Management and Research</t>
  </si>
  <si>
    <t>Clothing Production</t>
  </si>
  <si>
    <t>Appliance/Equipment Repair</t>
  </si>
  <si>
    <t>Garden and Landscaping Services</t>
  </si>
  <si>
    <t>All Other Engineering Technology</t>
  </si>
  <si>
    <t>Archival Science</t>
  </si>
  <si>
    <t>Arts and Crafts</t>
  </si>
  <si>
    <t>Computer Systems</t>
  </si>
  <si>
    <t>Physics/Astronomy</t>
  </si>
  <si>
    <t>Athletic Training</t>
  </si>
  <si>
    <t>Atmospheric/Space Science</t>
  </si>
  <si>
    <t>Speech Pathology/Audiology</t>
  </si>
  <si>
    <t>Communication Technologies</t>
  </si>
  <si>
    <t>Automobile Body Repair</t>
  </si>
  <si>
    <t>Automobile Mechanics</t>
  </si>
  <si>
    <t>Banking and Financial Support Services</t>
  </si>
  <si>
    <t>Religious Education</t>
  </si>
  <si>
    <t>Bioengineering and Biomedical Engineering</t>
  </si>
  <si>
    <t>Philosophy and Religion</t>
  </si>
  <si>
    <t>Biological Technology</t>
  </si>
  <si>
    <t>Medical Science</t>
  </si>
  <si>
    <t>Medical Equipment Repair</t>
  </si>
  <si>
    <t>Communications, Journalism and Broadcasting</t>
  </si>
  <si>
    <t>Building and Construction Inspection</t>
  </si>
  <si>
    <t>General Construction</t>
  </si>
  <si>
    <t>Building Maintenance</t>
  </si>
  <si>
    <t>Business Management and Administration</t>
  </si>
  <si>
    <t>Data Entry</t>
  </si>
  <si>
    <t>Cardiology Technology</t>
  </si>
  <si>
    <t>Gaming Management</t>
  </si>
  <si>
    <t>Materials Engineering</t>
  </si>
  <si>
    <t>Chemical Engineering</t>
  </si>
  <si>
    <t>Chemical Technology</t>
  </si>
  <si>
    <t>Child Care</t>
  </si>
  <si>
    <t>Family and Consumer Sciences</t>
  </si>
  <si>
    <t>Urban/Regional Planning</t>
  </si>
  <si>
    <t>Civil Engineering Technology</t>
  </si>
  <si>
    <t>Civil Engineering</t>
  </si>
  <si>
    <t>Medical and Clinical Laboratory Technologists</t>
  </si>
  <si>
    <t>Medical Laboratory Technician</t>
  </si>
  <si>
    <t>Student Counseling</t>
  </si>
  <si>
    <t>Communication Electronics</t>
  </si>
  <si>
    <t>Educational Administration</t>
  </si>
  <si>
    <t>Community Health Work</t>
  </si>
  <si>
    <t>Social Services</t>
  </si>
  <si>
    <t>Veterinary Medicine</t>
  </si>
  <si>
    <t>Liberal Arts and Humanities</t>
  </si>
  <si>
    <t>Electrical/Electronic Technology</t>
  </si>
  <si>
    <t>Computer Engineering</t>
  </si>
  <si>
    <t>Electrical/Electronic Machine Production/Repair</t>
  </si>
  <si>
    <t>Metal/Plastic Machine Work</t>
  </si>
  <si>
    <t>Construction Management</t>
  </si>
  <si>
    <t>Construction and Heavy Equipment Operation</t>
  </si>
  <si>
    <t>Law Enforcement</t>
  </si>
  <si>
    <t>Court Reporting</t>
  </si>
  <si>
    <t>Emergency Management</t>
  </si>
  <si>
    <t>Food Preparation</t>
  </si>
  <si>
    <t>Instructional Design</t>
  </si>
  <si>
    <t>Clerical Supervision and Management</t>
  </si>
  <si>
    <t>Office Clerical</t>
  </si>
  <si>
    <t>Computer Processing</t>
  </si>
  <si>
    <t>Dental Assisting</t>
  </si>
  <si>
    <t>Dental Hygiene</t>
  </si>
  <si>
    <t>Dental Laboratory</t>
  </si>
  <si>
    <t>Diagnostic Medical Sonography</t>
  </si>
  <si>
    <t>Diesel Engine Repair</t>
  </si>
  <si>
    <t>Dietetics/Nutrition</t>
  </si>
  <si>
    <t>Clergy/Religious Workers</t>
  </si>
  <si>
    <t>Preschool Education</t>
  </si>
  <si>
    <t>Special Education</t>
  </si>
  <si>
    <t>Electrical/Electronic Engineering</t>
  </si>
  <si>
    <t>Power Line Installation and Repair</t>
  </si>
  <si>
    <t>Electromechanical Equipment/Instrument Production/Repair</t>
  </si>
  <si>
    <t>Elementary Education</t>
  </si>
  <si>
    <t>Emergency Care Attendant</t>
  </si>
  <si>
    <t>Emergency Medical Technology</t>
  </si>
  <si>
    <t>All Other Engineering</t>
  </si>
  <si>
    <t>Industrial Engineering</t>
  </si>
  <si>
    <t>Environmental Technology</t>
  </si>
  <si>
    <t>Occupational Safety and Health</t>
  </si>
  <si>
    <t>Environmental Science</t>
  </si>
  <si>
    <t>Environmental/Environmental Health Engineering</t>
  </si>
  <si>
    <t>Exercise Physiology/Kinesiology</t>
  </si>
  <si>
    <t>Fashion Design</t>
  </si>
  <si>
    <t>Finance and Financial Management Services</t>
  </si>
  <si>
    <t>Financial Planning</t>
  </si>
  <si>
    <t>Fire Safety</t>
  </si>
  <si>
    <t>Food Serving</t>
  </si>
  <si>
    <t>Food Service and Lodging Management</t>
  </si>
  <si>
    <t>Forestry and Conservation</t>
  </si>
  <si>
    <t>Funeral Services and Mortuary Science</t>
  </si>
  <si>
    <t>Earth Science</t>
  </si>
  <si>
    <t>Surveying/Cartography</t>
  </si>
  <si>
    <t>Social Science, General</t>
  </si>
  <si>
    <t>Medical Services Management</t>
  </si>
  <si>
    <t>Health, Physical Education and Fitness</t>
  </si>
  <si>
    <t>Medical Records</t>
  </si>
  <si>
    <t>Legal Services</t>
  </si>
  <si>
    <t>Medical Office and Clerical</t>
  </si>
  <si>
    <t>Air Conditioning/Heating Installation/Repair</t>
  </si>
  <si>
    <t>Heavy Equipment Repair</t>
  </si>
  <si>
    <t>Industrial Machinery Repair</t>
  </si>
  <si>
    <t>All Other Therapy</t>
  </si>
  <si>
    <t>Home Health Assisting</t>
  </si>
  <si>
    <t>Human Resources Management</t>
  </si>
  <si>
    <t>Social Work</t>
  </si>
  <si>
    <t>Industrial/Manufacturing Technology</t>
  </si>
  <si>
    <t>Interior Design</t>
  </si>
  <si>
    <t>Political Science</t>
  </si>
  <si>
    <t>Landscape Architecture</t>
  </si>
  <si>
    <t>Legal Secretarial</t>
  </si>
  <si>
    <t>Legal Assisting</t>
  </si>
  <si>
    <t>Library Assisting</t>
  </si>
  <si>
    <t>Library Science</t>
  </si>
  <si>
    <t>LPN</t>
  </si>
  <si>
    <t>Quantitative Business Analysis</t>
  </si>
  <si>
    <t>Small Engine/Systems Repair</t>
  </si>
  <si>
    <t>Water Transportation</t>
  </si>
  <si>
    <t>Materials Science</t>
  </si>
  <si>
    <t>Mechanical Engineering</t>
  </si>
  <si>
    <t>Mechanical Engineering Technology</t>
  </si>
  <si>
    <t>Medical Radiologic Technology</t>
  </si>
  <si>
    <t>Medical Transcription</t>
  </si>
  <si>
    <t>Meeting and Event Planning</t>
  </si>
  <si>
    <t>Metal Fabrication</t>
  </si>
  <si>
    <t>Motorcycle Maintenance and Repair</t>
  </si>
  <si>
    <t>Miscellaneous Arts Programs</t>
  </si>
  <si>
    <t>Musical Instrument Repair</t>
  </si>
  <si>
    <t>Nuclear Engineering</t>
  </si>
  <si>
    <t>Nuclear/Radiologic Technology</t>
  </si>
  <si>
    <t>Nuclear Medical Technology</t>
  </si>
  <si>
    <t>Nurse Assisting</t>
  </si>
  <si>
    <t>Occupational Therapy Assisting</t>
  </si>
  <si>
    <t>Occupational Therapy</t>
  </si>
  <si>
    <t>Line Supervision</t>
  </si>
  <si>
    <t>Ophthalmic and Optometric Support</t>
  </si>
  <si>
    <t>Optical Dispensing</t>
  </si>
  <si>
    <t>Optical Technology</t>
  </si>
  <si>
    <t>Parks, Recreation and Fitness</t>
  </si>
  <si>
    <t>Pharmacy Support</t>
  </si>
  <si>
    <t>Other Physical Sciences</t>
  </si>
  <si>
    <t>Physical Therapy Assisting</t>
  </si>
  <si>
    <t>Physical Therapy</t>
  </si>
  <si>
    <t>Physician Assisting</t>
  </si>
  <si>
    <t>Desktop Publishing Equipment Operation</t>
  </si>
  <si>
    <t>Psychiatric Assisting</t>
  </si>
  <si>
    <t>Public Administration</t>
  </si>
  <si>
    <t>Quality Control/Inspection</t>
  </si>
  <si>
    <t>Railroad and Railway Transportation</t>
  </si>
  <si>
    <t>Real Estate</t>
  </si>
  <si>
    <t>Respiratory Therapy</t>
  </si>
  <si>
    <t>Security Services</t>
  </si>
  <si>
    <t>Interpreter/Translator</t>
  </si>
  <si>
    <t>Surgical Technology</t>
  </si>
  <si>
    <t>Teaching Assisting</t>
  </si>
  <si>
    <t>Recreational Therapy</t>
  </si>
  <si>
    <t>Tool and Die Making</t>
  </si>
  <si>
    <t>Travel and Tourism Services</t>
  </si>
  <si>
    <t>Truck and Bus Driving</t>
  </si>
  <si>
    <t>Veterinary Assisting/Technology</t>
  </si>
  <si>
    <t>Rehabilitation Counseling</t>
  </si>
  <si>
    <t>Jewelry and Watch Repair</t>
  </si>
  <si>
    <t>Water and Waste Treatment</t>
  </si>
  <si>
    <t>Welding/Soldering</t>
  </si>
  <si>
    <t>5234B</t>
  </si>
  <si>
    <t>1311A</t>
  </si>
  <si>
    <t>5217B</t>
  </si>
  <si>
    <t>4312B</t>
  </si>
  <si>
    <t>5214B</t>
  </si>
  <si>
    <t>5114B</t>
  </si>
  <si>
    <t>Miscellaneous Production Workers</t>
  </si>
  <si>
    <t>Aerospace Technology</t>
  </si>
  <si>
    <t>Miscellaneous Farm, Forestry and Conservation Workers</t>
  </si>
  <si>
    <t>Miscellaneous Recreation and Entertainment Workers</t>
  </si>
  <si>
    <t>Animal Husbandry</t>
  </si>
  <si>
    <t>Miscellaneous Protective Service Workers</t>
  </si>
  <si>
    <t>Animal Training</t>
  </si>
  <si>
    <t>Miscellaneous Management and Management Support Occupations</t>
  </si>
  <si>
    <t>Miscellaneous Assemblers</t>
  </si>
  <si>
    <t>Miscellaneous Professional Occupations</t>
  </si>
  <si>
    <t>Miscellaneous Transportation Workers</t>
  </si>
  <si>
    <t>Miscellaneous Personal Service Workers</t>
  </si>
  <si>
    <t>Bartending</t>
  </si>
  <si>
    <t>Bicycle Repair</t>
  </si>
  <si>
    <t>Miscellaneous Clerical and Admin Support Occupations</t>
  </si>
  <si>
    <t>Boilermaking</t>
  </si>
  <si>
    <t>Masonry and Tile Setting</t>
  </si>
  <si>
    <t>Building and Grounds Cleaning and Maintenance Workers</t>
  </si>
  <si>
    <t>Meat Cutting and Butchering</t>
  </si>
  <si>
    <t>Carpet, Flooring, and Tile Work</t>
  </si>
  <si>
    <t>Miscellaneous Retail Workers</t>
  </si>
  <si>
    <t>Concrete Finishing</t>
  </si>
  <si>
    <t>Chiropractic</t>
  </si>
  <si>
    <t>Miscellaneous Material Moving Workers</t>
  </si>
  <si>
    <t>Miscellaneous Food Preparation and Serving Workers</t>
  </si>
  <si>
    <t>Miscellaneous Construction and Extraction Workers</t>
  </si>
  <si>
    <t>Miscellaneous Installation, Maintenance and Repair Workers</t>
  </si>
  <si>
    <t>Drilling</t>
  </si>
  <si>
    <t>Engine Machinist</t>
  </si>
  <si>
    <t>Blasting</t>
  </si>
  <si>
    <t>Miscellaneous Apparel and Textile Processing Workers</t>
  </si>
  <si>
    <t>Miscellaneous Food Processing Workers</t>
  </si>
  <si>
    <t>Ironworking</t>
  </si>
  <si>
    <t>Miscellaneous Utility Operators</t>
  </si>
  <si>
    <t>Genetic Counseling</t>
  </si>
  <si>
    <t>Mining/ Petroleum Technology</t>
  </si>
  <si>
    <t>Glazier</t>
  </si>
  <si>
    <t>Hazardous Materials Management and Waste Technology</t>
  </si>
  <si>
    <t>Painting/ Wallpapering</t>
  </si>
  <si>
    <t>Science Technologies</t>
  </si>
  <si>
    <t>Magnetic Resonance Imaging Technology</t>
  </si>
  <si>
    <t>Marine Engineering/Naval Architecture</t>
  </si>
  <si>
    <t>Miscellaneous Health Care Workers</t>
  </si>
  <si>
    <t>Mining Engineering</t>
  </si>
  <si>
    <t>Modeling</t>
  </si>
  <si>
    <t>Animal Grooming</t>
  </si>
  <si>
    <t>Nurse Anesthetist</t>
  </si>
  <si>
    <t>Rehabilitation Assisting</t>
  </si>
  <si>
    <t>Optometry</t>
  </si>
  <si>
    <t>Petroleum Engineering</t>
  </si>
  <si>
    <t>Plumbing</t>
  </si>
  <si>
    <t>Podiatry</t>
  </si>
  <si>
    <t>Printing Press Operation</t>
  </si>
  <si>
    <t>Recreational Vehicle Service</t>
  </si>
  <si>
    <t>Shoe and Leather Work and Repair</t>
  </si>
  <si>
    <t>Purchasing</t>
  </si>
  <si>
    <t>1511A</t>
  </si>
  <si>
    <t>0118B</t>
  </si>
  <si>
    <t>0117B</t>
  </si>
  <si>
    <t>0119B</t>
  </si>
  <si>
    <t>1215B</t>
  </si>
  <si>
    <t>4726B</t>
  </si>
  <si>
    <t>4612B</t>
  </si>
  <si>
    <t>4818B</t>
  </si>
  <si>
    <t>1292C</t>
  </si>
  <si>
    <t>4621B</t>
  </si>
  <si>
    <t>5133A</t>
  </si>
  <si>
    <t>4622B</t>
  </si>
  <si>
    <t>4620B</t>
  </si>
  <si>
    <t>4727B</t>
  </si>
  <si>
    <t>5138A</t>
  </si>
  <si>
    <t>4624B</t>
  </si>
  <si>
    <t>1525A</t>
  </si>
  <si>
    <t>4819B</t>
  </si>
  <si>
    <t>5122A</t>
  </si>
  <si>
    <t>1421A</t>
  </si>
  <si>
    <t>4613A</t>
  </si>
  <si>
    <t>1219B</t>
  </si>
  <si>
    <t>1420A</t>
  </si>
  <si>
    <t>1516A</t>
  </si>
  <si>
    <t>4893C</t>
  </si>
  <si>
    <t>4891C</t>
  </si>
  <si>
    <t>5293C</t>
  </si>
  <si>
    <t>4691C</t>
  </si>
  <si>
    <t>0191C</t>
  </si>
  <si>
    <t>1291C</t>
  </si>
  <si>
    <t>4892C</t>
  </si>
  <si>
    <t>5191C</t>
  </si>
  <si>
    <t>4791C</t>
  </si>
  <si>
    <t>5291C</t>
  </si>
  <si>
    <t>4994C</t>
  </si>
  <si>
    <t>1293C</t>
  </si>
  <si>
    <t>4895C</t>
  </si>
  <si>
    <t>1391C</t>
  </si>
  <si>
    <t>4391C</t>
  </si>
  <si>
    <t>1392C</t>
  </si>
  <si>
    <t>5292C</t>
  </si>
  <si>
    <t>4991C</t>
  </si>
  <si>
    <t>4894C</t>
  </si>
  <si>
    <t>5226B</t>
  </si>
  <si>
    <t>5132A</t>
  </si>
  <si>
    <t>5125A</t>
  </si>
  <si>
    <t>4617A</t>
  </si>
  <si>
    <t>1424A</t>
  </si>
  <si>
    <t>4618A</t>
  </si>
  <si>
    <t>5127A</t>
  </si>
  <si>
    <t>1013B</t>
  </si>
  <si>
    <t>5229B</t>
  </si>
  <si>
    <t>4728B</t>
  </si>
  <si>
    <t>5124B</t>
  </si>
  <si>
    <t>4112A</t>
  </si>
  <si>
    <t>4816B</t>
  </si>
  <si>
    <t>Program
completers
2015</t>
  </si>
  <si>
    <t>Total 
12-month's supply 
(UI claimants
plus program completers)</t>
  </si>
  <si>
    <t>Program completers 2015</t>
  </si>
  <si>
    <t xml:space="preserve"> Unemployment Insurance (UI) program claimants from Employment Security Department (ESD) records. </t>
  </si>
  <si>
    <t xml:space="preserve">Total of (UI claimants + program completers) minus new job announcements. </t>
  </si>
  <si>
    <t>*The HWOL job openings and UI claimants in this update are for year 2016.</t>
  </si>
  <si>
    <t>Definitions for 2015 program completers data*</t>
  </si>
  <si>
    <t>Total of 12 months of UI Claimants</t>
  </si>
  <si>
    <t>Total of 12 months UI Claimants</t>
  </si>
  <si>
    <t>Total 12-month supply (UI Claimants and completers)</t>
  </si>
  <si>
    <t xml:space="preserve">Totals of UI claimants and program completers. </t>
  </si>
  <si>
    <t>Employment Security Department is an equal opportunity employer/program. Auxiliary aids and services are available upon request to individuals with disabilities. Language assistance services for limited English proficient individuals are available free of charge. Washington Relay Service: 711.</t>
  </si>
  <si>
    <t>Supply/Demand 2015-2016 Annual Report</t>
  </si>
  <si>
    <t>Supply/Demand - 2015</t>
  </si>
  <si>
    <t>Metadata</t>
  </si>
  <si>
    <t>Back to index</t>
  </si>
  <si>
    <t>Employment Security Department/WITS</t>
  </si>
  <si>
    <t>Source:  Help Wanted OnLine® (HWOL)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</si>
</sst>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FF0000"/>
      <name val="Arial Narrow"/>
      <family val="2"/>
    </font>
    <font>
      <vertAlign val="superscript"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3366"/>
        <bgColor indexed="64"/>
      </patternFill>
    </fill>
    <fill>
      <patternFill patternType="solid">
        <fgColor rgb="FFECF1F4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30">
    <xf numFmtId="0" fontId="0" fillId="0" borderId="0" xfId="0"/>
    <xf numFmtId="0" fontId="18" fillId="33" borderId="11" xfId="0" applyFont="1" applyFill="1" applyBorder="1" applyAlignment="1">
      <alignment horizontal="center" wrapText="1"/>
    </xf>
    <xf numFmtId="164" fontId="18" fillId="33" borderId="11" xfId="1" applyNumberFormat="1" applyFont="1" applyFill="1" applyBorder="1" applyAlignment="1">
      <alignment horizontal="center" wrapText="1"/>
    </xf>
    <xf numFmtId="3" fontId="18" fillId="33" borderId="12" xfId="1" applyNumberFormat="1" applyFont="1" applyFill="1" applyBorder="1" applyAlignment="1">
      <alignment horizontal="center" wrapText="1"/>
    </xf>
    <xf numFmtId="0" fontId="19" fillId="0" borderId="0" xfId="0" applyFont="1"/>
    <xf numFmtId="0" fontId="19" fillId="0" borderId="10" xfId="0" applyFont="1" applyBorder="1" applyAlignment="1">
      <alignment vertical="center"/>
    </xf>
    <xf numFmtId="0" fontId="19" fillId="0" borderId="10" xfId="0" applyFont="1" applyBorder="1" applyAlignment="1">
      <alignment horizontal="center"/>
    </xf>
    <xf numFmtId="0" fontId="19" fillId="34" borderId="10" xfId="0" applyFont="1" applyFill="1" applyBorder="1" applyAlignment="1">
      <alignment vertical="center"/>
    </xf>
    <xf numFmtId="0" fontId="19" fillId="34" borderId="1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64" fontId="19" fillId="0" borderId="0" xfId="1" applyNumberFormat="1" applyFont="1"/>
    <xf numFmtId="3" fontId="19" fillId="0" borderId="0" xfId="1" applyNumberFormat="1" applyFont="1"/>
    <xf numFmtId="0" fontId="18" fillId="33" borderId="13" xfId="0" applyFont="1" applyFill="1" applyBorder="1" applyAlignment="1">
      <alignment horizontal="left" wrapText="1"/>
    </xf>
    <xf numFmtId="0" fontId="19" fillId="0" borderId="0" xfId="0" applyFont="1" applyAlignment="1">
      <alignment horizontal="left" wrapText="1"/>
    </xf>
    <xf numFmtId="0" fontId="19" fillId="35" borderId="10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9" fillId="35" borderId="15" xfId="0" applyFont="1" applyFill="1" applyBorder="1" applyAlignment="1">
      <alignment horizontal="left" vertical="center" wrapText="1"/>
    </xf>
    <xf numFmtId="0" fontId="19" fillId="35" borderId="15" xfId="0" applyFont="1" applyFill="1" applyBorder="1" applyAlignment="1">
      <alignment horizontal="left" wrapText="1"/>
    </xf>
    <xf numFmtId="0" fontId="19" fillId="34" borderId="10" xfId="0" applyFont="1" applyFill="1" applyBorder="1" applyAlignment="1">
      <alignment horizontal="left" vertical="center" wrapText="1"/>
    </xf>
    <xf numFmtId="0" fontId="18" fillId="33" borderId="13" xfId="0" applyFont="1" applyFill="1" applyBorder="1" applyAlignment="1">
      <alignment horizontal="left" vertical="center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vertical="top" wrapText="1"/>
    </xf>
    <xf numFmtId="3" fontId="19" fillId="34" borderId="10" xfId="1" applyNumberFormat="1" applyFont="1" applyFill="1" applyBorder="1" applyAlignment="1">
      <alignment horizontal="right"/>
    </xf>
    <xf numFmtId="3" fontId="19" fillId="0" borderId="10" xfId="1" applyNumberFormat="1" applyFont="1" applyBorder="1" applyAlignment="1">
      <alignment horizontal="right"/>
    </xf>
    <xf numFmtId="0" fontId="23" fillId="0" borderId="0" xfId="0" applyFont="1"/>
    <xf numFmtId="0" fontId="24" fillId="0" borderId="0" xfId="0" applyFont="1"/>
    <xf numFmtId="0" fontId="26" fillId="0" borderId="0" xfId="43" applyFont="1"/>
    <xf numFmtId="0" fontId="23" fillId="0" borderId="0" xfId="0" applyFont="1" applyAlignment="1">
      <alignment wrapText="1"/>
    </xf>
    <xf numFmtId="0" fontId="19" fillId="0" borderId="0" xfId="0" applyFont="1" applyBorder="1" applyAlignment="1">
      <alignment horizontal="left" vertical="top" wrapText="1"/>
    </xf>
    <xf numFmtId="0" fontId="26" fillId="0" borderId="0" xfId="43" applyFont="1" applyAlignment="1">
      <alignment horizontal="center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ECF1F4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K1" sqref="K1"/>
    </sheetView>
  </sheetViews>
  <sheetFormatPr defaultRowHeight="12.75" x14ac:dyDescent="0.2"/>
  <cols>
    <col min="1" max="16384" width="9.140625" style="24"/>
  </cols>
  <sheetData>
    <row r="1" spans="1:11" ht="15.75" x14ac:dyDescent="0.25">
      <c r="A1" s="25" t="s">
        <v>588</v>
      </c>
    </row>
    <row r="2" spans="1:11" x14ac:dyDescent="0.2">
      <c r="A2" s="24" t="s">
        <v>592</v>
      </c>
    </row>
    <row r="3" spans="1:11" x14ac:dyDescent="0.2">
      <c r="A3" s="24" t="s">
        <v>593</v>
      </c>
    </row>
    <row r="5" spans="1:11" x14ac:dyDescent="0.2">
      <c r="A5" s="26" t="s">
        <v>590</v>
      </c>
      <c r="B5" s="26"/>
    </row>
    <row r="6" spans="1:11" x14ac:dyDescent="0.2">
      <c r="A6" s="26" t="s">
        <v>589</v>
      </c>
      <c r="B6" s="26"/>
      <c r="C6" s="26"/>
    </row>
    <row r="8" spans="1:11" x14ac:dyDescent="0.2">
      <c r="A8" s="27" t="s">
        <v>587</v>
      </c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x14ac:dyDescent="0.2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</row>
  </sheetData>
  <mergeCells count="1">
    <mergeCell ref="A8:K9"/>
  </mergeCells>
  <hyperlinks>
    <hyperlink ref="A5:B5" location="Metadata!A1" display="Metadata"/>
    <hyperlink ref="A6:C6" location="'Supply_demand 2015'!A1" display="Supply/Demand - 2015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B5" sqref="B5"/>
    </sheetView>
  </sheetViews>
  <sheetFormatPr defaultRowHeight="16.5" x14ac:dyDescent="0.3"/>
  <cols>
    <col min="1" max="1" width="45.42578125" style="13" customWidth="1"/>
    <col min="2" max="2" width="73" style="13" customWidth="1"/>
    <col min="3" max="16384" width="9.140625" style="4"/>
  </cols>
  <sheetData>
    <row r="1" spans="1:7" ht="24" customHeight="1" x14ac:dyDescent="0.3">
      <c r="A1" s="19" t="s">
        <v>260</v>
      </c>
      <c r="B1" s="15" t="s">
        <v>582</v>
      </c>
      <c r="D1" s="29" t="s">
        <v>591</v>
      </c>
      <c r="E1" s="29"/>
    </row>
    <row r="2" spans="1:7" ht="49.5" x14ac:dyDescent="0.3">
      <c r="A2" s="18" t="s">
        <v>266</v>
      </c>
      <c r="B2" s="18" t="s">
        <v>267</v>
      </c>
    </row>
    <row r="3" spans="1:7" ht="18.75" customHeight="1" x14ac:dyDescent="0.3">
      <c r="A3" s="14" t="s">
        <v>0</v>
      </c>
      <c r="B3" s="14" t="s">
        <v>262</v>
      </c>
    </row>
    <row r="4" spans="1:7" ht="18.75" customHeight="1" x14ac:dyDescent="0.3">
      <c r="A4" s="18" t="s">
        <v>578</v>
      </c>
      <c r="B4" s="18" t="s">
        <v>264</v>
      </c>
    </row>
    <row r="5" spans="1:7" ht="34.5" x14ac:dyDescent="0.3">
      <c r="A5" s="14" t="s">
        <v>261</v>
      </c>
      <c r="B5" s="14" t="s">
        <v>269</v>
      </c>
      <c r="D5"/>
      <c r="E5"/>
      <c r="F5"/>
      <c r="G5"/>
    </row>
    <row r="6" spans="1:7" ht="33" x14ac:dyDescent="0.3">
      <c r="A6" s="18" t="s">
        <v>583</v>
      </c>
      <c r="B6" s="18" t="s">
        <v>579</v>
      </c>
      <c r="D6"/>
      <c r="E6"/>
      <c r="F6"/>
      <c r="G6"/>
    </row>
    <row r="7" spans="1:7" x14ac:dyDescent="0.3">
      <c r="A7" s="14" t="s">
        <v>585</v>
      </c>
      <c r="B7" s="14" t="s">
        <v>586</v>
      </c>
      <c r="D7"/>
      <c r="E7"/>
      <c r="F7"/>
      <c r="G7"/>
    </row>
    <row r="8" spans="1:7" x14ac:dyDescent="0.3">
      <c r="A8" s="18" t="s">
        <v>1</v>
      </c>
      <c r="B8" s="18" t="s">
        <v>580</v>
      </c>
      <c r="D8"/>
      <c r="E8"/>
      <c r="F8"/>
      <c r="G8"/>
    </row>
    <row r="9" spans="1:7" x14ac:dyDescent="0.3">
      <c r="A9" s="16"/>
      <c r="B9" s="17"/>
    </row>
    <row r="10" spans="1:7" ht="19.5" customHeight="1" x14ac:dyDescent="0.3">
      <c r="A10" s="28" t="s">
        <v>581</v>
      </c>
      <c r="B10" s="28"/>
      <c r="F10" s="4" t="s">
        <v>268</v>
      </c>
    </row>
    <row r="11" spans="1:7" ht="15.75" customHeight="1" x14ac:dyDescent="0.3">
      <c r="A11" s="4"/>
      <c r="B11" s="4"/>
    </row>
    <row r="12" spans="1:7" x14ac:dyDescent="0.3">
      <c r="A12" s="20"/>
      <c r="B12" s="20"/>
    </row>
    <row r="13" spans="1:7" x14ac:dyDescent="0.3">
      <c r="A13" s="21"/>
      <c r="B13" s="21"/>
    </row>
  </sheetData>
  <mergeCells count="2">
    <mergeCell ref="A10:B10"/>
    <mergeCell ref="D1:E1"/>
  </mergeCells>
  <hyperlinks>
    <hyperlink ref="D1:E1" location="Index!A1" display="Back to index"/>
  </hyperlink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3"/>
  <sheetViews>
    <sheetView zoomScaleNormal="100" workbookViewId="0">
      <pane ySplit="1" topLeftCell="A2" activePane="bottomLeft" state="frozen"/>
      <selection pane="bottomLeft" activeCell="O257" sqref="O257"/>
    </sheetView>
  </sheetViews>
  <sheetFormatPr defaultRowHeight="16.5" x14ac:dyDescent="0.3"/>
  <cols>
    <col min="1" max="1" width="48.7109375" style="4" customWidth="1"/>
    <col min="2" max="2" width="7.7109375" style="9" customWidth="1"/>
    <col min="3" max="3" width="11.5703125" style="10" customWidth="1"/>
    <col min="4" max="4" width="15.42578125" style="10" customWidth="1"/>
    <col min="5" max="5" width="14.7109375" style="10" customWidth="1"/>
    <col min="6" max="6" width="17.28515625" style="10" customWidth="1"/>
    <col min="7" max="7" width="13.5703125" style="11" customWidth="1"/>
    <col min="8" max="16384" width="9.140625" style="4"/>
  </cols>
  <sheetData>
    <row r="1" spans="1:10" ht="82.5" x14ac:dyDescent="0.3">
      <c r="A1" s="12" t="s">
        <v>266</v>
      </c>
      <c r="B1" s="1" t="s">
        <v>0</v>
      </c>
      <c r="C1" s="2" t="s">
        <v>576</v>
      </c>
      <c r="D1" s="2" t="s">
        <v>263</v>
      </c>
      <c r="E1" s="2" t="s">
        <v>584</v>
      </c>
      <c r="F1" s="2" t="s">
        <v>577</v>
      </c>
      <c r="G1" s="3" t="s">
        <v>265</v>
      </c>
      <c r="I1" s="29" t="s">
        <v>591</v>
      </c>
      <c r="J1" s="29"/>
    </row>
    <row r="2" spans="1:10" ht="17.25" customHeight="1" x14ac:dyDescent="0.3">
      <c r="A2" s="5" t="s">
        <v>236</v>
      </c>
      <c r="B2" s="6" t="s">
        <v>237</v>
      </c>
      <c r="C2" s="23">
        <v>1406</v>
      </c>
      <c r="D2" s="23">
        <v>8437</v>
      </c>
      <c r="E2" s="23">
        <v>3980</v>
      </c>
      <c r="F2" s="23">
        <f>C2+E2</f>
        <v>5386</v>
      </c>
      <c r="G2" s="23">
        <f>F2-D2</f>
        <v>-3051</v>
      </c>
    </row>
    <row r="3" spans="1:10" x14ac:dyDescent="0.3">
      <c r="A3" s="7" t="s">
        <v>271</v>
      </c>
      <c r="B3" s="8" t="s">
        <v>232</v>
      </c>
      <c r="C3" s="22">
        <v>8</v>
      </c>
      <c r="D3" s="22">
        <v>80</v>
      </c>
      <c r="E3" s="22">
        <v>33</v>
      </c>
      <c r="F3" s="22">
        <f t="shared" ref="F3:F66" si="0">C3+E3</f>
        <v>41</v>
      </c>
      <c r="G3" s="22">
        <f t="shared" ref="G3:G66" si="1">F3-D3</f>
        <v>-39</v>
      </c>
    </row>
    <row r="4" spans="1:10" x14ac:dyDescent="0.3">
      <c r="A4" s="5" t="s">
        <v>273</v>
      </c>
      <c r="B4" s="6" t="s">
        <v>40</v>
      </c>
      <c r="C4" s="23">
        <v>31</v>
      </c>
      <c r="D4" s="23">
        <v>2952</v>
      </c>
      <c r="E4" s="23">
        <v>1794</v>
      </c>
      <c r="F4" s="23">
        <f t="shared" si="0"/>
        <v>1825</v>
      </c>
      <c r="G4" s="23">
        <f t="shared" si="1"/>
        <v>-1127</v>
      </c>
    </row>
    <row r="5" spans="1:10" x14ac:dyDescent="0.3">
      <c r="A5" s="7" t="s">
        <v>274</v>
      </c>
      <c r="B5" s="8" t="s">
        <v>20</v>
      </c>
      <c r="C5" s="22">
        <v>188</v>
      </c>
      <c r="D5" s="22">
        <v>5159</v>
      </c>
      <c r="E5" s="22">
        <v>2419</v>
      </c>
      <c r="F5" s="22">
        <f t="shared" si="0"/>
        <v>2607</v>
      </c>
      <c r="G5" s="22">
        <f t="shared" si="1"/>
        <v>-2552</v>
      </c>
    </row>
    <row r="6" spans="1:10" x14ac:dyDescent="0.3">
      <c r="A6" s="5" t="s">
        <v>276</v>
      </c>
      <c r="B6" s="6" t="s">
        <v>43</v>
      </c>
      <c r="C6" s="23">
        <v>107</v>
      </c>
      <c r="D6" s="23">
        <v>610</v>
      </c>
      <c r="E6" s="23">
        <v>1201</v>
      </c>
      <c r="F6" s="23">
        <f t="shared" si="0"/>
        <v>1308</v>
      </c>
      <c r="G6" s="23">
        <f t="shared" si="1"/>
        <v>698</v>
      </c>
    </row>
    <row r="7" spans="1:10" x14ac:dyDescent="0.3">
      <c r="A7" s="7" t="s">
        <v>465</v>
      </c>
      <c r="B7" s="8" t="s">
        <v>520</v>
      </c>
      <c r="C7" s="22">
        <v>0</v>
      </c>
      <c r="D7" s="22">
        <v>17</v>
      </c>
      <c r="E7" s="22">
        <v>278</v>
      </c>
      <c r="F7" s="22">
        <f t="shared" si="0"/>
        <v>278</v>
      </c>
      <c r="G7" s="22">
        <f t="shared" si="1"/>
        <v>261</v>
      </c>
    </row>
    <row r="8" spans="1:10" x14ac:dyDescent="0.3">
      <c r="A8" s="5" t="s">
        <v>281</v>
      </c>
      <c r="B8" s="6" t="s">
        <v>44</v>
      </c>
      <c r="C8" s="23">
        <v>19</v>
      </c>
      <c r="D8" s="23">
        <v>3</v>
      </c>
      <c r="E8" s="23">
        <v>11</v>
      </c>
      <c r="F8" s="23">
        <f t="shared" si="0"/>
        <v>30</v>
      </c>
      <c r="G8" s="23">
        <f t="shared" si="1"/>
        <v>27</v>
      </c>
    </row>
    <row r="9" spans="1:10" x14ac:dyDescent="0.3">
      <c r="A9" s="7" t="s">
        <v>282</v>
      </c>
      <c r="B9" s="8" t="s">
        <v>2</v>
      </c>
      <c r="C9" s="22">
        <v>4</v>
      </c>
      <c r="D9" s="22">
        <v>415</v>
      </c>
      <c r="E9" s="22">
        <v>2120</v>
      </c>
      <c r="F9" s="22">
        <f t="shared" si="0"/>
        <v>2124</v>
      </c>
      <c r="G9" s="22">
        <f t="shared" si="1"/>
        <v>1709</v>
      </c>
    </row>
    <row r="10" spans="1:10" x14ac:dyDescent="0.3">
      <c r="A10" s="5" t="s">
        <v>279</v>
      </c>
      <c r="B10" s="6" t="s">
        <v>5</v>
      </c>
      <c r="C10" s="23">
        <v>8</v>
      </c>
      <c r="D10" s="23">
        <v>127</v>
      </c>
      <c r="E10" s="23">
        <v>5163</v>
      </c>
      <c r="F10" s="23">
        <f t="shared" si="0"/>
        <v>5171</v>
      </c>
      <c r="G10" s="23">
        <f t="shared" si="1"/>
        <v>5044</v>
      </c>
    </row>
    <row r="11" spans="1:10" x14ac:dyDescent="0.3">
      <c r="A11" s="7" t="s">
        <v>280</v>
      </c>
      <c r="B11" s="8" t="s">
        <v>6</v>
      </c>
      <c r="C11" s="22">
        <v>159</v>
      </c>
      <c r="D11" s="22">
        <v>227</v>
      </c>
      <c r="E11" s="22">
        <v>710</v>
      </c>
      <c r="F11" s="22">
        <f t="shared" si="0"/>
        <v>869</v>
      </c>
      <c r="G11" s="22">
        <f t="shared" si="1"/>
        <v>642</v>
      </c>
    </row>
    <row r="12" spans="1:10" x14ac:dyDescent="0.3">
      <c r="A12" s="5" t="s">
        <v>393</v>
      </c>
      <c r="B12" s="6" t="s">
        <v>135</v>
      </c>
      <c r="C12" s="23">
        <v>215</v>
      </c>
      <c r="D12" s="23">
        <v>1903</v>
      </c>
      <c r="E12" s="23">
        <v>2437</v>
      </c>
      <c r="F12" s="23">
        <f t="shared" si="0"/>
        <v>2652</v>
      </c>
      <c r="G12" s="23">
        <f t="shared" si="1"/>
        <v>749</v>
      </c>
    </row>
    <row r="13" spans="1:10" x14ac:dyDescent="0.3">
      <c r="A13" s="7" t="s">
        <v>284</v>
      </c>
      <c r="B13" s="8" t="s">
        <v>162</v>
      </c>
      <c r="C13" s="22">
        <v>105</v>
      </c>
      <c r="D13" s="22">
        <v>58</v>
      </c>
      <c r="E13" s="22">
        <v>214</v>
      </c>
      <c r="F13" s="22">
        <f t="shared" si="0"/>
        <v>319</v>
      </c>
      <c r="G13" s="22">
        <f t="shared" si="1"/>
        <v>261</v>
      </c>
    </row>
    <row r="14" spans="1:10" x14ac:dyDescent="0.3">
      <c r="A14" s="5" t="s">
        <v>285</v>
      </c>
      <c r="B14" s="6" t="s">
        <v>142</v>
      </c>
      <c r="C14" s="23">
        <v>714</v>
      </c>
      <c r="D14" s="23">
        <v>446</v>
      </c>
      <c r="E14" s="23">
        <v>2699</v>
      </c>
      <c r="F14" s="23">
        <f t="shared" si="0"/>
        <v>3413</v>
      </c>
      <c r="G14" s="23">
        <f t="shared" si="1"/>
        <v>2967</v>
      </c>
    </row>
    <row r="15" spans="1:10" x14ac:dyDescent="0.3">
      <c r="A15" s="7" t="s">
        <v>287</v>
      </c>
      <c r="B15" s="8" t="s">
        <v>161</v>
      </c>
      <c r="C15" s="22">
        <v>86</v>
      </c>
      <c r="D15" s="22">
        <v>101</v>
      </c>
      <c r="E15" s="22">
        <v>282</v>
      </c>
      <c r="F15" s="22">
        <f t="shared" si="0"/>
        <v>368</v>
      </c>
      <c r="G15" s="22">
        <f t="shared" si="1"/>
        <v>267</v>
      </c>
    </row>
    <row r="16" spans="1:10" x14ac:dyDescent="0.3">
      <c r="A16" s="5" t="s">
        <v>370</v>
      </c>
      <c r="B16" s="6" t="s">
        <v>54</v>
      </c>
      <c r="C16" s="23">
        <v>74</v>
      </c>
      <c r="D16" s="23">
        <v>373</v>
      </c>
      <c r="E16" s="23">
        <v>1209</v>
      </c>
      <c r="F16" s="23">
        <f t="shared" si="0"/>
        <v>1283</v>
      </c>
      <c r="G16" s="23">
        <f t="shared" si="1"/>
        <v>910</v>
      </c>
    </row>
    <row r="17" spans="1:7" x14ac:dyDescent="0.3">
      <c r="A17" s="7" t="s">
        <v>298</v>
      </c>
      <c r="B17" s="8" t="s">
        <v>56</v>
      </c>
      <c r="C17" s="22">
        <v>531</v>
      </c>
      <c r="D17" s="22">
        <v>73</v>
      </c>
      <c r="E17" s="22">
        <v>390</v>
      </c>
      <c r="F17" s="22">
        <f t="shared" si="0"/>
        <v>921</v>
      </c>
      <c r="G17" s="22">
        <f t="shared" si="1"/>
        <v>848</v>
      </c>
    </row>
    <row r="18" spans="1:7" x14ac:dyDescent="0.3">
      <c r="A18" s="5" t="s">
        <v>272</v>
      </c>
      <c r="B18" s="6" t="s">
        <v>182</v>
      </c>
      <c r="C18" s="23">
        <v>172</v>
      </c>
      <c r="D18" s="23">
        <v>125</v>
      </c>
      <c r="E18" s="23">
        <v>359</v>
      </c>
      <c r="F18" s="23">
        <f t="shared" si="0"/>
        <v>531</v>
      </c>
      <c r="G18" s="23">
        <f t="shared" si="1"/>
        <v>406</v>
      </c>
    </row>
    <row r="19" spans="1:7" x14ac:dyDescent="0.3">
      <c r="A19" s="7" t="s">
        <v>396</v>
      </c>
      <c r="B19" s="8" t="s">
        <v>210</v>
      </c>
      <c r="C19" s="22">
        <v>25</v>
      </c>
      <c r="D19" s="22">
        <v>7</v>
      </c>
      <c r="E19" s="22">
        <v>58</v>
      </c>
      <c r="F19" s="22">
        <f t="shared" si="0"/>
        <v>83</v>
      </c>
      <c r="G19" s="22">
        <f t="shared" si="1"/>
        <v>76</v>
      </c>
    </row>
    <row r="20" spans="1:7" x14ac:dyDescent="0.3">
      <c r="A20" s="5" t="s">
        <v>509</v>
      </c>
      <c r="B20" s="6" t="s">
        <v>521</v>
      </c>
      <c r="C20" s="23">
        <v>0</v>
      </c>
      <c r="D20" s="23">
        <v>2059</v>
      </c>
      <c r="E20" s="23">
        <v>412</v>
      </c>
      <c r="F20" s="23">
        <f t="shared" si="0"/>
        <v>412</v>
      </c>
      <c r="G20" s="23">
        <f t="shared" si="1"/>
        <v>-1647</v>
      </c>
    </row>
    <row r="21" spans="1:7" x14ac:dyDescent="0.3">
      <c r="A21" s="7" t="s">
        <v>468</v>
      </c>
      <c r="B21" s="8" t="s">
        <v>522</v>
      </c>
      <c r="C21" s="22">
        <v>0</v>
      </c>
      <c r="D21" s="22">
        <v>2</v>
      </c>
      <c r="E21" s="22">
        <v>1</v>
      </c>
      <c r="F21" s="22">
        <f t="shared" si="0"/>
        <v>1</v>
      </c>
      <c r="G21" s="22">
        <f t="shared" si="1"/>
        <v>-1</v>
      </c>
    </row>
    <row r="22" spans="1:7" x14ac:dyDescent="0.3">
      <c r="A22" s="5" t="s">
        <v>470</v>
      </c>
      <c r="B22" s="6" t="s">
        <v>523</v>
      </c>
      <c r="C22" s="23">
        <v>0</v>
      </c>
      <c r="D22" s="23">
        <v>60</v>
      </c>
      <c r="E22" s="23">
        <v>72</v>
      </c>
      <c r="F22" s="23">
        <f t="shared" si="0"/>
        <v>72</v>
      </c>
      <c r="G22" s="23">
        <f t="shared" si="1"/>
        <v>12</v>
      </c>
    </row>
    <row r="23" spans="1:7" x14ac:dyDescent="0.3">
      <c r="A23" s="7" t="s">
        <v>293</v>
      </c>
      <c r="B23" s="8" t="s">
        <v>117</v>
      </c>
      <c r="C23" s="22">
        <v>439</v>
      </c>
      <c r="D23" s="22">
        <v>68</v>
      </c>
      <c r="E23" s="22">
        <v>132</v>
      </c>
      <c r="F23" s="22">
        <f t="shared" si="0"/>
        <v>571</v>
      </c>
      <c r="G23" s="22">
        <f t="shared" si="1"/>
        <v>503</v>
      </c>
    </row>
    <row r="24" spans="1:7" x14ac:dyDescent="0.3">
      <c r="A24" s="5" t="s">
        <v>296</v>
      </c>
      <c r="B24" s="6" t="s">
        <v>138</v>
      </c>
      <c r="C24" s="23">
        <v>22</v>
      </c>
      <c r="D24" s="23">
        <v>548</v>
      </c>
      <c r="E24" s="23">
        <v>471</v>
      </c>
      <c r="F24" s="23">
        <f t="shared" si="0"/>
        <v>493</v>
      </c>
      <c r="G24" s="23">
        <f t="shared" si="1"/>
        <v>-55</v>
      </c>
    </row>
    <row r="25" spans="1:7" x14ac:dyDescent="0.3">
      <c r="A25" s="7" t="s">
        <v>14</v>
      </c>
      <c r="B25" s="8" t="s">
        <v>15</v>
      </c>
      <c r="C25" s="22">
        <v>235</v>
      </c>
      <c r="D25" s="22">
        <v>626</v>
      </c>
      <c r="E25" s="22">
        <v>283</v>
      </c>
      <c r="F25" s="22">
        <f t="shared" si="0"/>
        <v>518</v>
      </c>
      <c r="G25" s="22">
        <f t="shared" si="1"/>
        <v>-108</v>
      </c>
    </row>
    <row r="26" spans="1:7" x14ac:dyDescent="0.3">
      <c r="A26" s="5" t="s">
        <v>299</v>
      </c>
      <c r="B26" s="6" t="s">
        <v>169</v>
      </c>
      <c r="C26" s="23">
        <v>101</v>
      </c>
      <c r="D26" s="23">
        <v>49</v>
      </c>
      <c r="E26" s="23">
        <v>90</v>
      </c>
      <c r="F26" s="23">
        <f t="shared" si="0"/>
        <v>191</v>
      </c>
      <c r="G26" s="23">
        <f t="shared" si="1"/>
        <v>142</v>
      </c>
    </row>
    <row r="27" spans="1:7" x14ac:dyDescent="0.3">
      <c r="A27" s="7" t="s">
        <v>278</v>
      </c>
      <c r="B27" s="8" t="s">
        <v>18</v>
      </c>
      <c r="C27" s="22">
        <v>444</v>
      </c>
      <c r="D27" s="22">
        <v>43</v>
      </c>
      <c r="E27" s="22">
        <v>8</v>
      </c>
      <c r="F27" s="22">
        <f t="shared" si="0"/>
        <v>452</v>
      </c>
      <c r="G27" s="22">
        <f t="shared" si="1"/>
        <v>409</v>
      </c>
    </row>
    <row r="28" spans="1:7" x14ac:dyDescent="0.3">
      <c r="A28" s="5" t="s">
        <v>300</v>
      </c>
      <c r="B28" s="6" t="s">
        <v>178</v>
      </c>
      <c r="C28" s="23">
        <v>394</v>
      </c>
      <c r="D28" s="23">
        <v>345</v>
      </c>
      <c r="E28" s="23">
        <v>255</v>
      </c>
      <c r="F28" s="23">
        <f t="shared" si="0"/>
        <v>649</v>
      </c>
      <c r="G28" s="23">
        <f t="shared" si="1"/>
        <v>304</v>
      </c>
    </row>
    <row r="29" spans="1:7" x14ac:dyDescent="0.3">
      <c r="A29" s="7" t="s">
        <v>303</v>
      </c>
      <c r="B29" s="8" t="s">
        <v>221</v>
      </c>
      <c r="C29" s="22">
        <v>40</v>
      </c>
      <c r="D29" s="22">
        <v>135</v>
      </c>
      <c r="E29" s="22">
        <v>44</v>
      </c>
      <c r="F29" s="22">
        <f t="shared" si="0"/>
        <v>84</v>
      </c>
      <c r="G29" s="22">
        <f t="shared" si="1"/>
        <v>-51</v>
      </c>
    </row>
    <row r="30" spans="1:7" x14ac:dyDescent="0.3">
      <c r="A30" s="5" t="s">
        <v>304</v>
      </c>
      <c r="B30" s="6" t="s">
        <v>94</v>
      </c>
      <c r="C30" s="23">
        <v>30</v>
      </c>
      <c r="D30" s="23">
        <v>38</v>
      </c>
      <c r="E30" s="23">
        <v>20</v>
      </c>
      <c r="F30" s="23">
        <f t="shared" si="0"/>
        <v>50</v>
      </c>
      <c r="G30" s="23">
        <f t="shared" si="1"/>
        <v>12</v>
      </c>
    </row>
    <row r="31" spans="1:7" x14ac:dyDescent="0.3">
      <c r="A31" s="7" t="s">
        <v>307</v>
      </c>
      <c r="B31" s="8" t="s">
        <v>145</v>
      </c>
      <c r="C31" s="22">
        <v>170</v>
      </c>
      <c r="D31" s="22">
        <v>2645</v>
      </c>
      <c r="E31" s="22">
        <v>2041</v>
      </c>
      <c r="F31" s="22">
        <f t="shared" si="0"/>
        <v>2211</v>
      </c>
      <c r="G31" s="22">
        <f t="shared" si="1"/>
        <v>-434</v>
      </c>
    </row>
    <row r="32" spans="1:7" x14ac:dyDescent="0.3">
      <c r="A32" s="5" t="s">
        <v>308</v>
      </c>
      <c r="B32" s="6" t="s">
        <v>141</v>
      </c>
      <c r="C32" s="23">
        <v>1442</v>
      </c>
      <c r="D32" s="23">
        <v>5745</v>
      </c>
      <c r="E32" s="23">
        <v>3030</v>
      </c>
      <c r="F32" s="23">
        <f t="shared" si="0"/>
        <v>4472</v>
      </c>
      <c r="G32" s="23">
        <f t="shared" si="1"/>
        <v>-1273</v>
      </c>
    </row>
    <row r="33" spans="1:7" x14ac:dyDescent="0.3">
      <c r="A33" s="7" t="s">
        <v>31</v>
      </c>
      <c r="B33" s="8" t="s">
        <v>32</v>
      </c>
      <c r="C33" s="22">
        <v>251</v>
      </c>
      <c r="D33" s="22">
        <v>207</v>
      </c>
      <c r="E33" s="22">
        <v>944</v>
      </c>
      <c r="F33" s="22">
        <f t="shared" si="0"/>
        <v>1195</v>
      </c>
      <c r="G33" s="22">
        <f t="shared" si="1"/>
        <v>988</v>
      </c>
    </row>
    <row r="34" spans="1:7" x14ac:dyDescent="0.3">
      <c r="A34" s="5" t="s">
        <v>309</v>
      </c>
      <c r="B34" s="6" t="s">
        <v>246</v>
      </c>
      <c r="C34" s="23">
        <v>2</v>
      </c>
      <c r="D34" s="23">
        <v>2164</v>
      </c>
      <c r="E34" s="23">
        <v>2004</v>
      </c>
      <c r="F34" s="23">
        <f t="shared" si="0"/>
        <v>2006</v>
      </c>
      <c r="G34" s="23">
        <f t="shared" si="1"/>
        <v>-158</v>
      </c>
    </row>
    <row r="35" spans="1:7" x14ac:dyDescent="0.3">
      <c r="A35" s="7" t="s">
        <v>277</v>
      </c>
      <c r="B35" s="8" t="s">
        <v>27</v>
      </c>
      <c r="C35" s="22">
        <v>1837</v>
      </c>
      <c r="D35" s="22">
        <v>3470</v>
      </c>
      <c r="E35" s="22">
        <v>1132</v>
      </c>
      <c r="F35" s="22">
        <f t="shared" si="0"/>
        <v>2969</v>
      </c>
      <c r="G35" s="22">
        <f t="shared" si="1"/>
        <v>-501</v>
      </c>
    </row>
    <row r="36" spans="1:7" x14ac:dyDescent="0.3">
      <c r="A36" s="5" t="s">
        <v>476</v>
      </c>
      <c r="B36" s="6" t="s">
        <v>524</v>
      </c>
      <c r="C36" s="23">
        <v>0</v>
      </c>
      <c r="D36" s="23">
        <v>1506</v>
      </c>
      <c r="E36" s="23">
        <v>3798</v>
      </c>
      <c r="F36" s="23">
        <f t="shared" si="0"/>
        <v>3798</v>
      </c>
      <c r="G36" s="23">
        <f t="shared" si="1"/>
        <v>2292</v>
      </c>
    </row>
    <row r="37" spans="1:7" x14ac:dyDescent="0.3">
      <c r="A37" s="7" t="s">
        <v>477</v>
      </c>
      <c r="B37" s="8" t="s">
        <v>525</v>
      </c>
      <c r="C37" s="22">
        <v>0</v>
      </c>
      <c r="D37" s="22">
        <v>82</v>
      </c>
      <c r="E37" s="22">
        <v>98</v>
      </c>
      <c r="F37" s="22">
        <f t="shared" si="0"/>
        <v>98</v>
      </c>
      <c r="G37" s="22">
        <f t="shared" si="1"/>
        <v>16</v>
      </c>
    </row>
    <row r="38" spans="1:7" x14ac:dyDescent="0.3">
      <c r="A38" s="5" t="s">
        <v>311</v>
      </c>
      <c r="B38" s="6" t="s">
        <v>55</v>
      </c>
      <c r="C38" s="23">
        <v>98</v>
      </c>
      <c r="D38" s="23">
        <v>24</v>
      </c>
      <c r="E38" s="23">
        <v>78</v>
      </c>
      <c r="F38" s="23">
        <f t="shared" si="0"/>
        <v>176</v>
      </c>
      <c r="G38" s="23">
        <f t="shared" si="1"/>
        <v>152</v>
      </c>
    </row>
    <row r="39" spans="1:7" x14ac:dyDescent="0.3">
      <c r="A39" s="7" t="s">
        <v>313</v>
      </c>
      <c r="B39" s="8" t="s">
        <v>100</v>
      </c>
      <c r="C39" s="22">
        <v>8</v>
      </c>
      <c r="D39" s="22">
        <v>652</v>
      </c>
      <c r="E39" s="22">
        <v>581</v>
      </c>
      <c r="F39" s="22">
        <f t="shared" si="0"/>
        <v>589</v>
      </c>
      <c r="G39" s="22">
        <f t="shared" si="1"/>
        <v>-63</v>
      </c>
    </row>
    <row r="40" spans="1:7" x14ac:dyDescent="0.3">
      <c r="A40" s="5" t="s">
        <v>291</v>
      </c>
      <c r="B40" s="6" t="s">
        <v>82</v>
      </c>
      <c r="C40" s="23">
        <v>2429</v>
      </c>
      <c r="D40" s="23">
        <v>644</v>
      </c>
      <c r="E40" s="23">
        <v>869</v>
      </c>
      <c r="F40" s="23">
        <f t="shared" si="0"/>
        <v>3298</v>
      </c>
      <c r="G40" s="23">
        <f t="shared" si="1"/>
        <v>2654</v>
      </c>
    </row>
    <row r="41" spans="1:7" x14ac:dyDescent="0.3">
      <c r="A41" s="7" t="s">
        <v>493</v>
      </c>
      <c r="B41" s="8" t="s">
        <v>526</v>
      </c>
      <c r="C41" s="22">
        <v>0</v>
      </c>
      <c r="D41" s="22">
        <v>12</v>
      </c>
      <c r="E41" s="22">
        <v>161</v>
      </c>
      <c r="F41" s="22">
        <f t="shared" si="0"/>
        <v>161</v>
      </c>
      <c r="G41" s="22">
        <f t="shared" si="1"/>
        <v>149</v>
      </c>
    </row>
    <row r="42" spans="1:7" x14ac:dyDescent="0.3">
      <c r="A42" s="5" t="s">
        <v>479</v>
      </c>
      <c r="B42" s="6" t="s">
        <v>527</v>
      </c>
      <c r="C42" s="23">
        <v>0</v>
      </c>
      <c r="D42" s="23">
        <v>5</v>
      </c>
      <c r="E42" s="23">
        <v>2029</v>
      </c>
      <c r="F42" s="23">
        <f t="shared" si="0"/>
        <v>2029</v>
      </c>
      <c r="G42" s="23">
        <f t="shared" si="1"/>
        <v>2024</v>
      </c>
    </row>
    <row r="43" spans="1:7" x14ac:dyDescent="0.3">
      <c r="A43" s="7" t="s">
        <v>242</v>
      </c>
      <c r="B43" s="8" t="s">
        <v>243</v>
      </c>
      <c r="C43" s="22">
        <v>1656</v>
      </c>
      <c r="D43" s="22">
        <v>9828</v>
      </c>
      <c r="E43" s="22">
        <v>8541</v>
      </c>
      <c r="F43" s="22">
        <f t="shared" si="0"/>
        <v>10197</v>
      </c>
      <c r="G43" s="22">
        <f t="shared" si="1"/>
        <v>369</v>
      </c>
    </row>
    <row r="44" spans="1:7" x14ac:dyDescent="0.3">
      <c r="A44" s="5" t="s">
        <v>317</v>
      </c>
      <c r="B44" s="6" t="s">
        <v>134</v>
      </c>
      <c r="C44" s="23">
        <v>66</v>
      </c>
      <c r="D44" s="23">
        <v>677</v>
      </c>
      <c r="E44" s="23">
        <v>551</v>
      </c>
      <c r="F44" s="23">
        <f t="shared" si="0"/>
        <v>617</v>
      </c>
      <c r="G44" s="23">
        <f t="shared" si="1"/>
        <v>-60</v>
      </c>
    </row>
    <row r="45" spans="1:7" x14ac:dyDescent="0.3">
      <c r="A45" s="7" t="s">
        <v>481</v>
      </c>
      <c r="B45" s="8" t="s">
        <v>528</v>
      </c>
      <c r="C45" s="22">
        <v>0</v>
      </c>
      <c r="D45" s="22">
        <v>25546</v>
      </c>
      <c r="E45" s="22">
        <v>17617</v>
      </c>
      <c r="F45" s="22">
        <f t="shared" si="0"/>
        <v>17617</v>
      </c>
      <c r="G45" s="22">
        <f t="shared" si="1"/>
        <v>-7929</v>
      </c>
    </row>
    <row r="46" spans="1:7" x14ac:dyDescent="0.3">
      <c r="A46" s="5" t="s">
        <v>319</v>
      </c>
      <c r="B46" s="6" t="s">
        <v>121</v>
      </c>
      <c r="C46" s="23">
        <v>552</v>
      </c>
      <c r="D46" s="23">
        <v>11495</v>
      </c>
      <c r="E46" s="23">
        <v>0</v>
      </c>
      <c r="F46" s="23">
        <f t="shared" si="0"/>
        <v>552</v>
      </c>
      <c r="G46" s="23">
        <f t="shared" si="1"/>
        <v>-10943</v>
      </c>
    </row>
    <row r="47" spans="1:7" x14ac:dyDescent="0.3">
      <c r="A47" s="7" t="s">
        <v>320</v>
      </c>
      <c r="B47" s="8" t="s">
        <v>234</v>
      </c>
      <c r="C47" s="22">
        <v>6394</v>
      </c>
      <c r="D47" s="22">
        <v>19360</v>
      </c>
      <c r="E47" s="22">
        <v>31635</v>
      </c>
      <c r="F47" s="22">
        <f t="shared" si="0"/>
        <v>38029</v>
      </c>
      <c r="G47" s="22">
        <f t="shared" si="1"/>
        <v>18669</v>
      </c>
    </row>
    <row r="48" spans="1:7" x14ac:dyDescent="0.3">
      <c r="A48" s="5" t="s">
        <v>322</v>
      </c>
      <c r="B48" s="6" t="s">
        <v>198</v>
      </c>
      <c r="C48" s="23">
        <v>73</v>
      </c>
      <c r="D48" s="23">
        <v>546</v>
      </c>
      <c r="E48" s="23">
        <v>81</v>
      </c>
      <c r="F48" s="23">
        <f t="shared" si="0"/>
        <v>154</v>
      </c>
      <c r="G48" s="23">
        <f t="shared" si="1"/>
        <v>-392</v>
      </c>
    </row>
    <row r="49" spans="1:7" x14ac:dyDescent="0.3">
      <c r="A49" s="7" t="s">
        <v>124</v>
      </c>
      <c r="B49" s="8" t="s">
        <v>125</v>
      </c>
      <c r="C49" s="22">
        <v>249</v>
      </c>
      <c r="D49" s="22">
        <v>7254</v>
      </c>
      <c r="E49" s="22">
        <v>22854</v>
      </c>
      <c r="F49" s="22">
        <f t="shared" si="0"/>
        <v>23103</v>
      </c>
      <c r="G49" s="22">
        <f t="shared" si="1"/>
        <v>15849</v>
      </c>
    </row>
    <row r="50" spans="1:7" x14ac:dyDescent="0.3">
      <c r="A50" s="5" t="s">
        <v>483</v>
      </c>
      <c r="B50" s="6" t="s">
        <v>529</v>
      </c>
      <c r="C50" s="23">
        <v>0</v>
      </c>
      <c r="D50" s="23">
        <v>997</v>
      </c>
      <c r="E50" s="23">
        <v>1091</v>
      </c>
      <c r="F50" s="23">
        <f t="shared" si="0"/>
        <v>1091</v>
      </c>
      <c r="G50" s="23">
        <f t="shared" si="1"/>
        <v>94</v>
      </c>
    </row>
    <row r="51" spans="1:7" x14ac:dyDescent="0.3">
      <c r="A51" s="7" t="s">
        <v>33</v>
      </c>
      <c r="B51" s="8" t="s">
        <v>34</v>
      </c>
      <c r="C51" s="22">
        <v>487</v>
      </c>
      <c r="D51" s="22">
        <v>9979</v>
      </c>
      <c r="E51" s="22">
        <v>7053</v>
      </c>
      <c r="F51" s="22">
        <f t="shared" si="0"/>
        <v>7540</v>
      </c>
      <c r="G51" s="22">
        <f t="shared" si="1"/>
        <v>-2439</v>
      </c>
    </row>
    <row r="52" spans="1:7" x14ac:dyDescent="0.3">
      <c r="A52" s="5" t="s">
        <v>325</v>
      </c>
      <c r="B52" s="6" t="s">
        <v>45</v>
      </c>
      <c r="C52" s="23">
        <v>197</v>
      </c>
      <c r="D52" s="23">
        <v>94</v>
      </c>
      <c r="E52" s="23">
        <v>97</v>
      </c>
      <c r="F52" s="23">
        <f t="shared" si="0"/>
        <v>294</v>
      </c>
      <c r="G52" s="23">
        <f t="shared" si="1"/>
        <v>200</v>
      </c>
    </row>
    <row r="53" spans="1:7" x14ac:dyDescent="0.3">
      <c r="A53" s="7" t="s">
        <v>326</v>
      </c>
      <c r="B53" s="8" t="s">
        <v>99</v>
      </c>
      <c r="C53" s="22">
        <v>1</v>
      </c>
      <c r="D53" s="22">
        <v>235</v>
      </c>
      <c r="E53" s="22">
        <v>1046</v>
      </c>
      <c r="F53" s="22">
        <f t="shared" si="0"/>
        <v>1047</v>
      </c>
      <c r="G53" s="22">
        <f t="shared" si="1"/>
        <v>812</v>
      </c>
    </row>
    <row r="54" spans="1:7" x14ac:dyDescent="0.3">
      <c r="A54" s="5" t="s">
        <v>95</v>
      </c>
      <c r="B54" s="6" t="s">
        <v>96</v>
      </c>
      <c r="C54" s="23">
        <v>301</v>
      </c>
      <c r="D54" s="23">
        <v>248</v>
      </c>
      <c r="E54" s="23">
        <v>253</v>
      </c>
      <c r="F54" s="23">
        <f t="shared" si="0"/>
        <v>554</v>
      </c>
      <c r="G54" s="23">
        <f t="shared" si="1"/>
        <v>306</v>
      </c>
    </row>
    <row r="55" spans="1:7" x14ac:dyDescent="0.3">
      <c r="A55" s="7" t="s">
        <v>327</v>
      </c>
      <c r="B55" s="8" t="s">
        <v>73</v>
      </c>
      <c r="C55" s="22">
        <v>15</v>
      </c>
      <c r="D55" s="22">
        <v>1555</v>
      </c>
      <c r="E55" s="22">
        <v>2963</v>
      </c>
      <c r="F55" s="22">
        <f t="shared" si="0"/>
        <v>2978</v>
      </c>
      <c r="G55" s="22">
        <f t="shared" si="1"/>
        <v>1423</v>
      </c>
    </row>
    <row r="56" spans="1:7" x14ac:dyDescent="0.3">
      <c r="A56" s="5" t="s">
        <v>486</v>
      </c>
      <c r="B56" s="6" t="s">
        <v>530</v>
      </c>
      <c r="C56" s="23">
        <v>0</v>
      </c>
      <c r="D56" s="23">
        <v>69</v>
      </c>
      <c r="E56" s="23">
        <v>77</v>
      </c>
      <c r="F56" s="23">
        <f t="shared" si="0"/>
        <v>77</v>
      </c>
      <c r="G56" s="23">
        <f t="shared" si="1"/>
        <v>8</v>
      </c>
    </row>
    <row r="57" spans="1:7" x14ac:dyDescent="0.3">
      <c r="A57" s="7" t="s">
        <v>331</v>
      </c>
      <c r="B57" s="8" t="s">
        <v>46</v>
      </c>
      <c r="C57" s="22">
        <v>469</v>
      </c>
      <c r="D57" s="22">
        <v>2604</v>
      </c>
      <c r="E57" s="22">
        <v>715</v>
      </c>
      <c r="F57" s="22">
        <f t="shared" si="0"/>
        <v>1184</v>
      </c>
      <c r="G57" s="22">
        <f t="shared" si="1"/>
        <v>-1420</v>
      </c>
    </row>
    <row r="58" spans="1:7" x14ac:dyDescent="0.3">
      <c r="A58" s="5" t="s">
        <v>330</v>
      </c>
      <c r="B58" s="6" t="s">
        <v>63</v>
      </c>
      <c r="C58" s="23">
        <v>38</v>
      </c>
      <c r="D58" s="23">
        <v>421</v>
      </c>
      <c r="E58" s="23">
        <v>176</v>
      </c>
      <c r="F58" s="23">
        <f t="shared" si="0"/>
        <v>214</v>
      </c>
      <c r="G58" s="23">
        <f t="shared" si="1"/>
        <v>-207</v>
      </c>
    </row>
    <row r="59" spans="1:7" x14ac:dyDescent="0.3">
      <c r="A59" s="7" t="s">
        <v>361</v>
      </c>
      <c r="B59" s="8" t="s">
        <v>91</v>
      </c>
      <c r="C59" s="22">
        <v>236</v>
      </c>
      <c r="D59" s="22">
        <v>93</v>
      </c>
      <c r="E59" s="22">
        <v>54</v>
      </c>
      <c r="F59" s="22">
        <f t="shared" si="0"/>
        <v>290</v>
      </c>
      <c r="G59" s="22">
        <f t="shared" si="1"/>
        <v>197</v>
      </c>
    </row>
    <row r="60" spans="1:7" x14ac:dyDescent="0.3">
      <c r="A60" s="5" t="s">
        <v>352</v>
      </c>
      <c r="B60" s="6" t="s">
        <v>241</v>
      </c>
      <c r="C60" s="23">
        <v>428</v>
      </c>
      <c r="D60" s="23">
        <v>12310</v>
      </c>
      <c r="E60" s="23">
        <v>6491</v>
      </c>
      <c r="F60" s="23">
        <f t="shared" si="0"/>
        <v>6919</v>
      </c>
      <c r="G60" s="23">
        <f t="shared" si="1"/>
        <v>-5391</v>
      </c>
    </row>
    <row r="61" spans="1:7" x14ac:dyDescent="0.3">
      <c r="A61" s="7" t="s">
        <v>295</v>
      </c>
      <c r="B61" s="8" t="s">
        <v>71</v>
      </c>
      <c r="C61" s="22">
        <v>78</v>
      </c>
      <c r="D61" s="22">
        <v>123</v>
      </c>
      <c r="E61" s="22">
        <v>237</v>
      </c>
      <c r="F61" s="22">
        <f t="shared" si="0"/>
        <v>315</v>
      </c>
      <c r="G61" s="22">
        <f t="shared" si="1"/>
        <v>192</v>
      </c>
    </row>
    <row r="62" spans="1:7" x14ac:dyDescent="0.3">
      <c r="A62" s="5" t="s">
        <v>335</v>
      </c>
      <c r="B62" s="6" t="s">
        <v>136</v>
      </c>
      <c r="C62" s="23">
        <v>36</v>
      </c>
      <c r="D62" s="23">
        <v>2507</v>
      </c>
      <c r="E62" s="23">
        <v>2263</v>
      </c>
      <c r="F62" s="23">
        <f t="shared" si="0"/>
        <v>2299</v>
      </c>
      <c r="G62" s="23">
        <f t="shared" si="1"/>
        <v>-208</v>
      </c>
    </row>
    <row r="63" spans="1:7" x14ac:dyDescent="0.3">
      <c r="A63" s="7" t="s">
        <v>306</v>
      </c>
      <c r="B63" s="8" t="s">
        <v>21</v>
      </c>
      <c r="C63" s="22">
        <v>160</v>
      </c>
      <c r="D63" s="22">
        <v>1112</v>
      </c>
      <c r="E63" s="22">
        <v>1098</v>
      </c>
      <c r="F63" s="22">
        <f t="shared" si="0"/>
        <v>1258</v>
      </c>
      <c r="G63" s="22">
        <f t="shared" si="1"/>
        <v>146</v>
      </c>
    </row>
    <row r="64" spans="1:7" x14ac:dyDescent="0.3">
      <c r="A64" s="5" t="s">
        <v>316</v>
      </c>
      <c r="B64" s="6" t="s">
        <v>19</v>
      </c>
      <c r="C64" s="23">
        <v>2331</v>
      </c>
      <c r="D64" s="23">
        <v>3128</v>
      </c>
      <c r="E64" s="23">
        <v>3126</v>
      </c>
      <c r="F64" s="23">
        <f t="shared" si="0"/>
        <v>5457</v>
      </c>
      <c r="G64" s="23">
        <f t="shared" si="1"/>
        <v>2329</v>
      </c>
    </row>
    <row r="65" spans="1:7" x14ac:dyDescent="0.3">
      <c r="A65" s="7" t="s">
        <v>337</v>
      </c>
      <c r="B65" s="8" t="s">
        <v>217</v>
      </c>
      <c r="C65" s="22">
        <v>281</v>
      </c>
      <c r="D65" s="22">
        <v>120</v>
      </c>
      <c r="E65" s="22">
        <v>228</v>
      </c>
      <c r="F65" s="22">
        <f t="shared" si="0"/>
        <v>509</v>
      </c>
      <c r="G65" s="22">
        <f t="shared" si="1"/>
        <v>389</v>
      </c>
    </row>
    <row r="66" spans="1:7" x14ac:dyDescent="0.3">
      <c r="A66" s="5" t="s">
        <v>342</v>
      </c>
      <c r="B66" s="6" t="s">
        <v>47</v>
      </c>
      <c r="C66" s="23">
        <v>97</v>
      </c>
      <c r="D66" s="23">
        <v>28074</v>
      </c>
      <c r="E66" s="23">
        <v>887</v>
      </c>
      <c r="F66" s="23">
        <f t="shared" si="0"/>
        <v>984</v>
      </c>
      <c r="G66" s="23">
        <f t="shared" si="1"/>
        <v>-27090</v>
      </c>
    </row>
    <row r="67" spans="1:7" x14ac:dyDescent="0.3">
      <c r="A67" s="7" t="s">
        <v>354</v>
      </c>
      <c r="B67" s="8" t="s">
        <v>26</v>
      </c>
      <c r="C67" s="22">
        <v>83</v>
      </c>
      <c r="D67" s="22">
        <v>71</v>
      </c>
      <c r="E67" s="22">
        <v>340</v>
      </c>
      <c r="F67" s="22">
        <f t="shared" ref="F67:F130" si="2">C67+E67</f>
        <v>423</v>
      </c>
      <c r="G67" s="22">
        <f t="shared" ref="G67:G130" si="3">F67-D67</f>
        <v>352</v>
      </c>
    </row>
    <row r="68" spans="1:7" x14ac:dyDescent="0.3">
      <c r="A68" s="5" t="s">
        <v>301</v>
      </c>
      <c r="B68" s="6" t="s">
        <v>25</v>
      </c>
      <c r="C68" s="23">
        <v>3839</v>
      </c>
      <c r="D68" s="23">
        <v>58473</v>
      </c>
      <c r="E68" s="23">
        <v>8485</v>
      </c>
      <c r="F68" s="23">
        <f t="shared" si="2"/>
        <v>12324</v>
      </c>
      <c r="G68" s="23">
        <f t="shared" si="3"/>
        <v>-46149</v>
      </c>
    </row>
    <row r="69" spans="1:7" x14ac:dyDescent="0.3">
      <c r="A69" s="7" t="s">
        <v>485</v>
      </c>
      <c r="B69" s="8" t="s">
        <v>531</v>
      </c>
      <c r="C69" s="22">
        <v>0</v>
      </c>
      <c r="D69" s="22">
        <v>638</v>
      </c>
      <c r="E69" s="22">
        <v>3890</v>
      </c>
      <c r="F69" s="22">
        <f t="shared" si="2"/>
        <v>3890</v>
      </c>
      <c r="G69" s="22">
        <f t="shared" si="3"/>
        <v>3252</v>
      </c>
    </row>
    <row r="70" spans="1:7" x14ac:dyDescent="0.3">
      <c r="A70" s="5" t="s">
        <v>346</v>
      </c>
      <c r="B70" s="6" t="s">
        <v>157</v>
      </c>
      <c r="C70" s="23">
        <v>33</v>
      </c>
      <c r="D70" s="23">
        <v>1002</v>
      </c>
      <c r="E70" s="23">
        <v>19787</v>
      </c>
      <c r="F70" s="23">
        <f t="shared" si="2"/>
        <v>19820</v>
      </c>
      <c r="G70" s="23">
        <f t="shared" si="3"/>
        <v>18818</v>
      </c>
    </row>
    <row r="71" spans="1:7" x14ac:dyDescent="0.3">
      <c r="A71" s="7" t="s">
        <v>345</v>
      </c>
      <c r="B71" s="8" t="s">
        <v>460</v>
      </c>
      <c r="C71" s="22">
        <v>105</v>
      </c>
      <c r="D71" s="22">
        <v>2096</v>
      </c>
      <c r="E71" s="22">
        <v>3891</v>
      </c>
      <c r="F71" s="22">
        <f t="shared" si="2"/>
        <v>3996</v>
      </c>
      <c r="G71" s="22">
        <f t="shared" si="3"/>
        <v>1900</v>
      </c>
    </row>
    <row r="72" spans="1:7" x14ac:dyDescent="0.3">
      <c r="A72" s="5" t="s">
        <v>229</v>
      </c>
      <c r="B72" s="6" t="s">
        <v>230</v>
      </c>
      <c r="C72" s="23">
        <v>809</v>
      </c>
      <c r="D72" s="23">
        <v>1854</v>
      </c>
      <c r="E72" s="23">
        <v>1677</v>
      </c>
      <c r="F72" s="23">
        <f t="shared" si="2"/>
        <v>2486</v>
      </c>
      <c r="G72" s="23">
        <f t="shared" si="3"/>
        <v>632</v>
      </c>
    </row>
    <row r="73" spans="1:7" x14ac:dyDescent="0.3">
      <c r="A73" s="7" t="s">
        <v>348</v>
      </c>
      <c r="B73" s="8" t="s">
        <v>76</v>
      </c>
      <c r="C73" s="22">
        <v>3</v>
      </c>
      <c r="D73" s="22">
        <v>5</v>
      </c>
      <c r="E73" s="22">
        <v>2</v>
      </c>
      <c r="F73" s="22">
        <f t="shared" si="2"/>
        <v>5</v>
      </c>
      <c r="G73" s="22">
        <f t="shared" si="3"/>
        <v>0</v>
      </c>
    </row>
    <row r="74" spans="1:7" x14ac:dyDescent="0.3">
      <c r="A74" s="5" t="s">
        <v>167</v>
      </c>
      <c r="B74" s="6" t="s">
        <v>168</v>
      </c>
      <c r="C74" s="23">
        <v>43</v>
      </c>
      <c r="D74" s="23">
        <v>41</v>
      </c>
      <c r="E74" s="23">
        <v>127</v>
      </c>
      <c r="F74" s="23">
        <f t="shared" si="2"/>
        <v>170</v>
      </c>
      <c r="G74" s="23">
        <f t="shared" si="3"/>
        <v>129</v>
      </c>
    </row>
    <row r="75" spans="1:7" x14ac:dyDescent="0.3">
      <c r="A75" s="7" t="s">
        <v>321</v>
      </c>
      <c r="B75" s="8" t="s">
        <v>245</v>
      </c>
      <c r="C75" s="22">
        <v>492</v>
      </c>
      <c r="D75" s="22">
        <v>663</v>
      </c>
      <c r="E75" s="22">
        <v>1045</v>
      </c>
      <c r="F75" s="22">
        <f t="shared" si="2"/>
        <v>1537</v>
      </c>
      <c r="G75" s="22">
        <f t="shared" si="3"/>
        <v>874</v>
      </c>
    </row>
    <row r="76" spans="1:7" x14ac:dyDescent="0.3">
      <c r="A76" s="5" t="s">
        <v>355</v>
      </c>
      <c r="B76" s="6" t="s">
        <v>218</v>
      </c>
      <c r="C76" s="23">
        <v>736</v>
      </c>
      <c r="D76" s="23">
        <v>5429</v>
      </c>
      <c r="E76" s="23">
        <v>1830</v>
      </c>
      <c r="F76" s="23">
        <f t="shared" si="2"/>
        <v>2566</v>
      </c>
      <c r="G76" s="23">
        <f t="shared" si="3"/>
        <v>-2863</v>
      </c>
    </row>
    <row r="77" spans="1:7" x14ac:dyDescent="0.3">
      <c r="A77" s="7" t="s">
        <v>356</v>
      </c>
      <c r="B77" s="8" t="s">
        <v>197</v>
      </c>
      <c r="C77" s="22">
        <v>236</v>
      </c>
      <c r="D77" s="22">
        <v>2024</v>
      </c>
      <c r="E77" s="22">
        <v>356</v>
      </c>
      <c r="F77" s="22">
        <f t="shared" si="2"/>
        <v>592</v>
      </c>
      <c r="G77" s="22">
        <f t="shared" si="3"/>
        <v>-1432</v>
      </c>
    </row>
    <row r="78" spans="1:7" x14ac:dyDescent="0.3">
      <c r="A78" s="5" t="s">
        <v>357</v>
      </c>
      <c r="B78" s="6" t="s">
        <v>205</v>
      </c>
      <c r="C78" s="23">
        <v>9</v>
      </c>
      <c r="D78" s="23">
        <v>163</v>
      </c>
      <c r="E78" s="23">
        <v>264</v>
      </c>
      <c r="F78" s="23">
        <f t="shared" si="2"/>
        <v>273</v>
      </c>
      <c r="G78" s="23">
        <f t="shared" si="3"/>
        <v>110</v>
      </c>
    </row>
    <row r="79" spans="1:7" x14ac:dyDescent="0.3">
      <c r="A79" s="7" t="s">
        <v>186</v>
      </c>
      <c r="B79" s="8" t="s">
        <v>187</v>
      </c>
      <c r="C79" s="22">
        <v>106</v>
      </c>
      <c r="D79" s="22">
        <v>745</v>
      </c>
      <c r="E79" s="22">
        <v>84</v>
      </c>
      <c r="F79" s="22">
        <f t="shared" si="2"/>
        <v>190</v>
      </c>
      <c r="G79" s="22">
        <f t="shared" si="3"/>
        <v>-555</v>
      </c>
    </row>
    <row r="80" spans="1:7" x14ac:dyDescent="0.3">
      <c r="A80" s="5" t="s">
        <v>175</v>
      </c>
      <c r="B80" s="6" t="s">
        <v>176</v>
      </c>
      <c r="C80" s="23">
        <v>359</v>
      </c>
      <c r="D80" s="23">
        <v>2964</v>
      </c>
      <c r="E80" s="23">
        <v>2668</v>
      </c>
      <c r="F80" s="23">
        <f t="shared" si="2"/>
        <v>3027</v>
      </c>
      <c r="G80" s="23">
        <f t="shared" si="3"/>
        <v>63</v>
      </c>
    </row>
    <row r="81" spans="1:7" x14ac:dyDescent="0.3">
      <c r="A81" s="7" t="s">
        <v>438</v>
      </c>
      <c r="B81" s="8" t="s">
        <v>24</v>
      </c>
      <c r="C81" s="22">
        <v>42</v>
      </c>
      <c r="D81" s="22">
        <v>31</v>
      </c>
      <c r="E81" s="22">
        <v>92</v>
      </c>
      <c r="F81" s="22">
        <f t="shared" si="2"/>
        <v>134</v>
      </c>
      <c r="G81" s="22">
        <f t="shared" si="3"/>
        <v>103</v>
      </c>
    </row>
    <row r="82" spans="1:7" x14ac:dyDescent="0.3">
      <c r="A82" s="5" t="s">
        <v>358</v>
      </c>
      <c r="B82" s="6" t="s">
        <v>206</v>
      </c>
      <c r="C82" s="23">
        <v>104</v>
      </c>
      <c r="D82" s="23">
        <v>589</v>
      </c>
      <c r="E82" s="23">
        <v>92</v>
      </c>
      <c r="F82" s="23">
        <f t="shared" si="2"/>
        <v>196</v>
      </c>
      <c r="G82" s="23">
        <f t="shared" si="3"/>
        <v>-393</v>
      </c>
    </row>
    <row r="83" spans="1:7" x14ac:dyDescent="0.3">
      <c r="A83" s="7" t="s">
        <v>359</v>
      </c>
      <c r="B83" s="8" t="s">
        <v>147</v>
      </c>
      <c r="C83" s="22">
        <v>376</v>
      </c>
      <c r="D83" s="22">
        <v>2588</v>
      </c>
      <c r="E83" s="22">
        <v>1472</v>
      </c>
      <c r="F83" s="22">
        <f t="shared" si="2"/>
        <v>1848</v>
      </c>
      <c r="G83" s="22">
        <f t="shared" si="3"/>
        <v>-740</v>
      </c>
    </row>
    <row r="84" spans="1:7" x14ac:dyDescent="0.3">
      <c r="A84" s="5" t="s">
        <v>360</v>
      </c>
      <c r="B84" s="6" t="s">
        <v>74</v>
      </c>
      <c r="C84" s="23">
        <v>155</v>
      </c>
      <c r="D84" s="23">
        <v>488</v>
      </c>
      <c r="E84" s="23">
        <v>267</v>
      </c>
      <c r="F84" s="23">
        <f t="shared" si="2"/>
        <v>422</v>
      </c>
      <c r="G84" s="23">
        <f t="shared" si="3"/>
        <v>-66</v>
      </c>
    </row>
    <row r="85" spans="1:7" x14ac:dyDescent="0.3">
      <c r="A85" s="7" t="s">
        <v>292</v>
      </c>
      <c r="B85" s="8" t="s">
        <v>114</v>
      </c>
      <c r="C85" s="22">
        <v>913</v>
      </c>
      <c r="D85" s="22">
        <v>13039</v>
      </c>
      <c r="E85" s="22">
        <v>2890</v>
      </c>
      <c r="F85" s="22">
        <f t="shared" si="2"/>
        <v>3803</v>
      </c>
      <c r="G85" s="22">
        <f t="shared" si="3"/>
        <v>-9236</v>
      </c>
    </row>
    <row r="86" spans="1:7" x14ac:dyDescent="0.3">
      <c r="A86" s="5" t="s">
        <v>159</v>
      </c>
      <c r="B86" s="6" t="s">
        <v>160</v>
      </c>
      <c r="C86" s="23">
        <v>222</v>
      </c>
      <c r="D86" s="23">
        <v>22</v>
      </c>
      <c r="E86" s="23">
        <v>546</v>
      </c>
      <c r="F86" s="23">
        <f t="shared" si="2"/>
        <v>768</v>
      </c>
      <c r="G86" s="23">
        <f t="shared" si="3"/>
        <v>746</v>
      </c>
    </row>
    <row r="87" spans="1:7" x14ac:dyDescent="0.3">
      <c r="A87" s="7" t="s">
        <v>61</v>
      </c>
      <c r="B87" s="8" t="s">
        <v>62</v>
      </c>
      <c r="C87" s="22">
        <v>545</v>
      </c>
      <c r="D87" s="22">
        <v>1005</v>
      </c>
      <c r="E87" s="22">
        <v>1317</v>
      </c>
      <c r="F87" s="22">
        <f t="shared" si="2"/>
        <v>1862</v>
      </c>
      <c r="G87" s="22">
        <f t="shared" si="3"/>
        <v>857</v>
      </c>
    </row>
    <row r="88" spans="1:7" x14ac:dyDescent="0.3">
      <c r="A88" s="5" t="s">
        <v>270</v>
      </c>
      <c r="B88" s="6" t="s">
        <v>173</v>
      </c>
      <c r="C88" s="23">
        <v>248</v>
      </c>
      <c r="D88" s="23">
        <v>2476</v>
      </c>
      <c r="E88" s="23">
        <v>1628</v>
      </c>
      <c r="F88" s="23">
        <f t="shared" si="2"/>
        <v>1876</v>
      </c>
      <c r="G88" s="23">
        <f t="shared" si="3"/>
        <v>-600</v>
      </c>
    </row>
    <row r="89" spans="1:7" x14ac:dyDescent="0.3">
      <c r="A89" s="7" t="s">
        <v>491</v>
      </c>
      <c r="B89" s="8" t="s">
        <v>532</v>
      </c>
      <c r="C89" s="22">
        <v>0</v>
      </c>
      <c r="D89" s="22">
        <v>69</v>
      </c>
      <c r="E89" s="22">
        <v>476</v>
      </c>
      <c r="F89" s="22">
        <f t="shared" si="2"/>
        <v>476</v>
      </c>
      <c r="G89" s="22">
        <f t="shared" si="3"/>
        <v>407</v>
      </c>
    </row>
    <row r="90" spans="1:7" x14ac:dyDescent="0.3">
      <c r="A90" s="5" t="s">
        <v>128</v>
      </c>
      <c r="B90" s="6" t="s">
        <v>129</v>
      </c>
      <c r="C90" s="23">
        <v>157</v>
      </c>
      <c r="D90" s="23">
        <v>977</v>
      </c>
      <c r="E90" s="23">
        <v>1884</v>
      </c>
      <c r="F90" s="23">
        <f t="shared" si="2"/>
        <v>2041</v>
      </c>
      <c r="G90" s="23">
        <f t="shared" si="3"/>
        <v>1064</v>
      </c>
    </row>
    <row r="91" spans="1:7" x14ac:dyDescent="0.3">
      <c r="A91" s="7" t="s">
        <v>385</v>
      </c>
      <c r="B91" s="8" t="s">
        <v>97</v>
      </c>
      <c r="C91" s="22">
        <v>325</v>
      </c>
      <c r="D91" s="22">
        <v>116</v>
      </c>
      <c r="E91" s="22">
        <v>152</v>
      </c>
      <c r="F91" s="22">
        <f t="shared" si="2"/>
        <v>477</v>
      </c>
      <c r="G91" s="22">
        <f t="shared" si="3"/>
        <v>361</v>
      </c>
    </row>
    <row r="92" spans="1:7" x14ac:dyDescent="0.3">
      <c r="A92" s="5" t="s">
        <v>111</v>
      </c>
      <c r="B92" s="6" t="s">
        <v>112</v>
      </c>
      <c r="C92" s="23">
        <v>701</v>
      </c>
      <c r="D92" s="23">
        <v>144</v>
      </c>
      <c r="E92" s="23">
        <v>20</v>
      </c>
      <c r="F92" s="23">
        <f t="shared" si="2"/>
        <v>721</v>
      </c>
      <c r="G92" s="23">
        <f t="shared" si="3"/>
        <v>577</v>
      </c>
    </row>
    <row r="93" spans="1:7" x14ac:dyDescent="0.3">
      <c r="A93" s="7" t="s">
        <v>336</v>
      </c>
      <c r="B93" s="8" t="s">
        <v>459</v>
      </c>
      <c r="C93" s="22">
        <v>478</v>
      </c>
      <c r="D93" s="22">
        <v>1962</v>
      </c>
      <c r="E93" s="22">
        <v>2266</v>
      </c>
      <c r="F93" s="22">
        <f t="shared" si="2"/>
        <v>2744</v>
      </c>
      <c r="G93" s="22">
        <f t="shared" si="3"/>
        <v>782</v>
      </c>
    </row>
    <row r="94" spans="1:7" x14ac:dyDescent="0.3">
      <c r="A94" s="5" t="s">
        <v>122</v>
      </c>
      <c r="B94" s="6" t="s">
        <v>123</v>
      </c>
      <c r="C94" s="23">
        <v>138</v>
      </c>
      <c r="D94" s="23">
        <v>4735</v>
      </c>
      <c r="E94" s="23">
        <v>11658</v>
      </c>
      <c r="F94" s="23">
        <f t="shared" si="2"/>
        <v>11796</v>
      </c>
      <c r="G94" s="23">
        <f t="shared" si="3"/>
        <v>7061</v>
      </c>
    </row>
    <row r="95" spans="1:7" x14ac:dyDescent="0.3">
      <c r="A95" s="7" t="s">
        <v>364</v>
      </c>
      <c r="B95" s="8" t="s">
        <v>49</v>
      </c>
      <c r="C95" s="22">
        <v>676</v>
      </c>
      <c r="D95" s="22">
        <v>2817</v>
      </c>
      <c r="E95" s="22">
        <v>1261</v>
      </c>
      <c r="F95" s="22">
        <f t="shared" si="2"/>
        <v>1937</v>
      </c>
      <c r="G95" s="22">
        <f t="shared" si="3"/>
        <v>-880</v>
      </c>
    </row>
    <row r="96" spans="1:7" x14ac:dyDescent="0.3">
      <c r="A96" s="5" t="s">
        <v>343</v>
      </c>
      <c r="B96" s="6" t="s">
        <v>137</v>
      </c>
      <c r="C96" s="23">
        <v>43</v>
      </c>
      <c r="D96" s="23">
        <v>865</v>
      </c>
      <c r="E96" s="23">
        <v>1081</v>
      </c>
      <c r="F96" s="23">
        <f t="shared" si="2"/>
        <v>1124</v>
      </c>
      <c r="G96" s="23">
        <f t="shared" si="3"/>
        <v>259</v>
      </c>
    </row>
    <row r="97" spans="1:7" x14ac:dyDescent="0.3">
      <c r="A97" s="7" t="s">
        <v>341</v>
      </c>
      <c r="B97" s="8" t="s">
        <v>60</v>
      </c>
      <c r="C97" s="22">
        <v>317</v>
      </c>
      <c r="D97" s="22">
        <v>982</v>
      </c>
      <c r="E97" s="22">
        <v>1518</v>
      </c>
      <c r="F97" s="22">
        <f t="shared" si="2"/>
        <v>1835</v>
      </c>
      <c r="G97" s="22">
        <f t="shared" si="3"/>
        <v>853</v>
      </c>
    </row>
    <row r="98" spans="1:7" x14ac:dyDescent="0.3">
      <c r="A98" s="5" t="s">
        <v>366</v>
      </c>
      <c r="B98" s="6" t="s">
        <v>65</v>
      </c>
      <c r="C98" s="23">
        <v>190</v>
      </c>
      <c r="D98" s="23">
        <v>59</v>
      </c>
      <c r="E98" s="23">
        <v>202</v>
      </c>
      <c r="F98" s="23">
        <f t="shared" si="2"/>
        <v>392</v>
      </c>
      <c r="G98" s="23">
        <f t="shared" si="3"/>
        <v>333</v>
      </c>
    </row>
    <row r="99" spans="1:7" x14ac:dyDescent="0.3">
      <c r="A99" s="7" t="s">
        <v>367</v>
      </c>
      <c r="B99" s="8" t="s">
        <v>36</v>
      </c>
      <c r="C99" s="22">
        <v>860</v>
      </c>
      <c r="D99" s="22">
        <v>1592</v>
      </c>
      <c r="E99" s="22">
        <v>341</v>
      </c>
      <c r="F99" s="22">
        <f t="shared" si="2"/>
        <v>1201</v>
      </c>
      <c r="G99" s="22">
        <f t="shared" si="3"/>
        <v>-391</v>
      </c>
    </row>
    <row r="100" spans="1:7" x14ac:dyDescent="0.3">
      <c r="A100" s="5" t="s">
        <v>368</v>
      </c>
      <c r="B100" s="6" t="s">
        <v>195</v>
      </c>
      <c r="C100" s="23">
        <v>427</v>
      </c>
      <c r="D100" s="23">
        <v>1</v>
      </c>
      <c r="E100" s="23">
        <v>36</v>
      </c>
      <c r="F100" s="23">
        <f t="shared" si="2"/>
        <v>463</v>
      </c>
      <c r="G100" s="23">
        <f t="shared" si="3"/>
        <v>462</v>
      </c>
    </row>
    <row r="101" spans="1:7" x14ac:dyDescent="0.3">
      <c r="A101" s="7" t="s">
        <v>349</v>
      </c>
      <c r="B101" s="8" t="s">
        <v>461</v>
      </c>
      <c r="C101" s="22">
        <v>17</v>
      </c>
      <c r="D101" s="22">
        <v>254</v>
      </c>
      <c r="E101" s="22">
        <v>0</v>
      </c>
      <c r="F101" s="22">
        <f t="shared" si="2"/>
        <v>17</v>
      </c>
      <c r="G101" s="22">
        <f t="shared" si="3"/>
        <v>-237</v>
      </c>
    </row>
    <row r="102" spans="1:7" x14ac:dyDescent="0.3">
      <c r="A102" s="5" t="s">
        <v>369</v>
      </c>
      <c r="B102" s="6" t="s">
        <v>201</v>
      </c>
      <c r="C102" s="23">
        <v>167</v>
      </c>
      <c r="D102" s="23">
        <v>506</v>
      </c>
      <c r="E102" s="23">
        <v>664</v>
      </c>
      <c r="F102" s="23">
        <f t="shared" si="2"/>
        <v>831</v>
      </c>
      <c r="G102" s="23">
        <f t="shared" si="3"/>
        <v>325</v>
      </c>
    </row>
    <row r="103" spans="1:7" x14ac:dyDescent="0.3">
      <c r="A103" s="7" t="s">
        <v>492</v>
      </c>
      <c r="B103" s="8" t="s">
        <v>533</v>
      </c>
      <c r="C103" s="22">
        <v>0</v>
      </c>
      <c r="D103" s="22">
        <v>9</v>
      </c>
      <c r="E103" s="22">
        <v>141</v>
      </c>
      <c r="F103" s="22">
        <f t="shared" si="2"/>
        <v>141</v>
      </c>
      <c r="G103" s="22">
        <f t="shared" si="3"/>
        <v>132</v>
      </c>
    </row>
    <row r="104" spans="1:7" x14ac:dyDescent="0.3">
      <c r="A104" s="5" t="s">
        <v>374</v>
      </c>
      <c r="B104" s="6" t="s">
        <v>10</v>
      </c>
      <c r="C104" s="23">
        <v>652</v>
      </c>
      <c r="D104" s="23">
        <v>1468</v>
      </c>
      <c r="E104" s="23">
        <v>774</v>
      </c>
      <c r="F104" s="23">
        <f t="shared" si="2"/>
        <v>1426</v>
      </c>
      <c r="G104" s="23">
        <f t="shared" si="3"/>
        <v>-42</v>
      </c>
    </row>
    <row r="105" spans="1:7" x14ac:dyDescent="0.3">
      <c r="A105" s="7" t="s">
        <v>372</v>
      </c>
      <c r="B105" s="8" t="s">
        <v>57</v>
      </c>
      <c r="C105" s="22">
        <v>13</v>
      </c>
      <c r="D105" s="22">
        <v>145</v>
      </c>
      <c r="E105" s="22">
        <v>70</v>
      </c>
      <c r="F105" s="22">
        <f t="shared" si="2"/>
        <v>83</v>
      </c>
      <c r="G105" s="22">
        <f t="shared" si="3"/>
        <v>-62</v>
      </c>
    </row>
    <row r="106" spans="1:7" x14ac:dyDescent="0.3">
      <c r="A106" s="5" t="s">
        <v>375</v>
      </c>
      <c r="B106" s="6" t="s">
        <v>48</v>
      </c>
      <c r="C106" s="23">
        <v>10</v>
      </c>
      <c r="D106" s="23">
        <v>1359</v>
      </c>
      <c r="E106" s="23">
        <v>432</v>
      </c>
      <c r="F106" s="23">
        <f t="shared" si="2"/>
        <v>442</v>
      </c>
      <c r="G106" s="23">
        <f t="shared" si="3"/>
        <v>-917</v>
      </c>
    </row>
    <row r="107" spans="1:7" x14ac:dyDescent="0.3">
      <c r="A107" s="7" t="s">
        <v>376</v>
      </c>
      <c r="B107" s="8" t="s">
        <v>88</v>
      </c>
      <c r="C107" s="22">
        <v>618</v>
      </c>
      <c r="D107" s="22">
        <v>7</v>
      </c>
      <c r="E107" s="22">
        <v>0</v>
      </c>
      <c r="F107" s="22">
        <f t="shared" si="2"/>
        <v>618</v>
      </c>
      <c r="G107" s="22">
        <f t="shared" si="3"/>
        <v>611</v>
      </c>
    </row>
    <row r="108" spans="1:7" x14ac:dyDescent="0.3">
      <c r="A108" s="5" t="s">
        <v>328</v>
      </c>
      <c r="B108" s="6" t="s">
        <v>72</v>
      </c>
      <c r="C108" s="23">
        <v>574</v>
      </c>
      <c r="D108" s="23">
        <v>32</v>
      </c>
      <c r="E108" s="23">
        <v>55</v>
      </c>
      <c r="F108" s="23">
        <f t="shared" si="2"/>
        <v>629</v>
      </c>
      <c r="G108" s="23">
        <f t="shared" si="3"/>
        <v>597</v>
      </c>
    </row>
    <row r="109" spans="1:7" x14ac:dyDescent="0.3">
      <c r="A109" s="7" t="s">
        <v>3</v>
      </c>
      <c r="B109" s="8" t="s">
        <v>4</v>
      </c>
      <c r="C109" s="22">
        <v>259</v>
      </c>
      <c r="D109" s="22">
        <v>391</v>
      </c>
      <c r="E109" s="22">
        <v>0</v>
      </c>
      <c r="F109" s="22">
        <f t="shared" si="2"/>
        <v>259</v>
      </c>
      <c r="G109" s="22">
        <f t="shared" si="3"/>
        <v>-132</v>
      </c>
    </row>
    <row r="110" spans="1:7" x14ac:dyDescent="0.3">
      <c r="A110" s="5" t="s">
        <v>377</v>
      </c>
      <c r="B110" s="6" t="s">
        <v>170</v>
      </c>
      <c r="C110" s="23">
        <v>60</v>
      </c>
      <c r="D110" s="23">
        <v>98</v>
      </c>
      <c r="E110" s="23">
        <v>132</v>
      </c>
      <c r="F110" s="23">
        <f t="shared" si="2"/>
        <v>192</v>
      </c>
      <c r="G110" s="23">
        <f t="shared" si="3"/>
        <v>94</v>
      </c>
    </row>
    <row r="111" spans="1:7" x14ac:dyDescent="0.3">
      <c r="A111" s="7" t="s">
        <v>378</v>
      </c>
      <c r="B111" s="8" t="s">
        <v>253</v>
      </c>
      <c r="C111" s="22">
        <v>704</v>
      </c>
      <c r="D111" s="22">
        <v>9075</v>
      </c>
      <c r="E111" s="22">
        <v>7224</v>
      </c>
      <c r="F111" s="22">
        <f t="shared" si="2"/>
        <v>7928</v>
      </c>
      <c r="G111" s="22">
        <f t="shared" si="3"/>
        <v>-1147</v>
      </c>
    </row>
    <row r="112" spans="1:7" x14ac:dyDescent="0.3">
      <c r="A112" s="5" t="s">
        <v>379</v>
      </c>
      <c r="B112" s="6" t="s">
        <v>238</v>
      </c>
      <c r="C112" s="23">
        <v>0</v>
      </c>
      <c r="D112" s="23">
        <v>3884</v>
      </c>
      <c r="E112" s="23">
        <v>1069</v>
      </c>
      <c r="F112" s="23">
        <f t="shared" si="2"/>
        <v>1069</v>
      </c>
      <c r="G112" s="23">
        <f t="shared" si="3"/>
        <v>-2815</v>
      </c>
    </row>
    <row r="113" spans="1:7" x14ac:dyDescent="0.3">
      <c r="A113" s="7" t="s">
        <v>380</v>
      </c>
      <c r="B113" s="8" t="s">
        <v>106</v>
      </c>
      <c r="C113" s="22">
        <v>161</v>
      </c>
      <c r="D113" s="22">
        <v>395</v>
      </c>
      <c r="E113" s="22">
        <v>2080</v>
      </c>
      <c r="F113" s="22">
        <f t="shared" si="2"/>
        <v>2241</v>
      </c>
      <c r="G113" s="22">
        <f t="shared" si="3"/>
        <v>1846</v>
      </c>
    </row>
    <row r="114" spans="1:7" x14ac:dyDescent="0.3">
      <c r="A114" s="5" t="s">
        <v>11</v>
      </c>
      <c r="B114" s="6" t="s">
        <v>12</v>
      </c>
      <c r="C114" s="23">
        <v>17</v>
      </c>
      <c r="D114" s="23">
        <v>170</v>
      </c>
      <c r="E114" s="23">
        <v>5322</v>
      </c>
      <c r="F114" s="23">
        <f t="shared" si="2"/>
        <v>5339</v>
      </c>
      <c r="G114" s="23">
        <f t="shared" si="3"/>
        <v>5169</v>
      </c>
    </row>
    <row r="115" spans="1:7" x14ac:dyDescent="0.3">
      <c r="A115" s="7" t="s">
        <v>286</v>
      </c>
      <c r="B115" s="8" t="s">
        <v>164</v>
      </c>
      <c r="C115" s="22">
        <v>0</v>
      </c>
      <c r="D115" s="22">
        <v>18</v>
      </c>
      <c r="E115" s="22">
        <v>0</v>
      </c>
      <c r="F115" s="22">
        <f t="shared" si="2"/>
        <v>0</v>
      </c>
      <c r="G115" s="22">
        <f t="shared" si="3"/>
        <v>-18</v>
      </c>
    </row>
    <row r="116" spans="1:7" x14ac:dyDescent="0.3">
      <c r="A116" s="5" t="s">
        <v>8</v>
      </c>
      <c r="B116" s="6" t="s">
        <v>9</v>
      </c>
      <c r="C116" s="23">
        <v>0</v>
      </c>
      <c r="D116" s="23">
        <v>158</v>
      </c>
      <c r="E116" s="23">
        <v>114</v>
      </c>
      <c r="F116" s="23">
        <f t="shared" si="2"/>
        <v>114</v>
      </c>
      <c r="G116" s="23">
        <f t="shared" si="3"/>
        <v>-44</v>
      </c>
    </row>
    <row r="117" spans="1:7" x14ac:dyDescent="0.3">
      <c r="A117" s="7" t="s">
        <v>350</v>
      </c>
      <c r="B117" s="8" t="s">
        <v>29</v>
      </c>
      <c r="C117" s="22">
        <v>43</v>
      </c>
      <c r="D117" s="22">
        <v>14343</v>
      </c>
      <c r="E117" s="22">
        <v>5168</v>
      </c>
      <c r="F117" s="22">
        <f t="shared" si="2"/>
        <v>5211</v>
      </c>
      <c r="G117" s="22">
        <f t="shared" si="3"/>
        <v>-9132</v>
      </c>
    </row>
    <row r="118" spans="1:7" x14ac:dyDescent="0.3">
      <c r="A118" s="5" t="s">
        <v>382</v>
      </c>
      <c r="B118" s="6" t="s">
        <v>462</v>
      </c>
      <c r="C118" s="23">
        <v>302</v>
      </c>
      <c r="D118" s="23">
        <v>2491</v>
      </c>
      <c r="E118" s="23">
        <v>3926</v>
      </c>
      <c r="F118" s="23">
        <f t="shared" si="2"/>
        <v>4228</v>
      </c>
      <c r="G118" s="23">
        <f t="shared" si="3"/>
        <v>1737</v>
      </c>
    </row>
    <row r="119" spans="1:7" x14ac:dyDescent="0.3">
      <c r="A119" s="7" t="s">
        <v>381</v>
      </c>
      <c r="B119" s="8" t="s">
        <v>30</v>
      </c>
      <c r="C119" s="22">
        <v>2</v>
      </c>
      <c r="D119" s="22">
        <v>9556</v>
      </c>
      <c r="E119" s="22">
        <v>8210</v>
      </c>
      <c r="F119" s="22">
        <f t="shared" si="2"/>
        <v>8212</v>
      </c>
      <c r="G119" s="22">
        <f t="shared" si="3"/>
        <v>-1344</v>
      </c>
    </row>
    <row r="120" spans="1:7" x14ac:dyDescent="0.3">
      <c r="A120" s="5" t="s">
        <v>289</v>
      </c>
      <c r="B120" s="6" t="s">
        <v>70</v>
      </c>
      <c r="C120" s="23">
        <v>579</v>
      </c>
      <c r="D120" s="23">
        <v>143</v>
      </c>
      <c r="E120" s="23">
        <v>255</v>
      </c>
      <c r="F120" s="23">
        <f t="shared" si="2"/>
        <v>834</v>
      </c>
      <c r="G120" s="23">
        <f t="shared" si="3"/>
        <v>691</v>
      </c>
    </row>
    <row r="121" spans="1:7" x14ac:dyDescent="0.3">
      <c r="A121" s="7" t="s">
        <v>383</v>
      </c>
      <c r="B121" s="8" t="s">
        <v>13</v>
      </c>
      <c r="C121" s="22">
        <v>209</v>
      </c>
      <c r="D121" s="22">
        <v>1078</v>
      </c>
      <c r="E121" s="22">
        <v>1393</v>
      </c>
      <c r="F121" s="22">
        <f t="shared" si="2"/>
        <v>1602</v>
      </c>
      <c r="G121" s="22">
        <f t="shared" si="3"/>
        <v>524</v>
      </c>
    </row>
    <row r="122" spans="1:7" x14ac:dyDescent="0.3">
      <c r="A122" s="5" t="s">
        <v>384</v>
      </c>
      <c r="B122" s="6" t="s">
        <v>28</v>
      </c>
      <c r="C122" s="23">
        <v>30</v>
      </c>
      <c r="D122" s="23">
        <v>35</v>
      </c>
      <c r="E122" s="23">
        <v>114</v>
      </c>
      <c r="F122" s="23">
        <f t="shared" si="2"/>
        <v>144</v>
      </c>
      <c r="G122" s="23">
        <f t="shared" si="3"/>
        <v>109</v>
      </c>
    </row>
    <row r="123" spans="1:7" x14ac:dyDescent="0.3">
      <c r="A123" s="7" t="s">
        <v>323</v>
      </c>
      <c r="B123" s="8" t="s">
        <v>458</v>
      </c>
      <c r="C123" s="22">
        <v>0</v>
      </c>
      <c r="D123" s="22">
        <v>59</v>
      </c>
      <c r="E123" s="22">
        <v>177</v>
      </c>
      <c r="F123" s="22">
        <f t="shared" si="2"/>
        <v>177</v>
      </c>
      <c r="G123" s="22">
        <f t="shared" si="3"/>
        <v>118</v>
      </c>
    </row>
    <row r="124" spans="1:7" x14ac:dyDescent="0.3">
      <c r="A124" s="5" t="s">
        <v>297</v>
      </c>
      <c r="B124" s="6" t="s">
        <v>7</v>
      </c>
      <c r="C124" s="23">
        <v>243</v>
      </c>
      <c r="D124" s="23">
        <v>838</v>
      </c>
      <c r="E124" s="23">
        <v>1296</v>
      </c>
      <c r="F124" s="23">
        <f t="shared" si="2"/>
        <v>1539</v>
      </c>
      <c r="G124" s="23">
        <f t="shared" si="3"/>
        <v>701</v>
      </c>
    </row>
    <row r="125" spans="1:7" x14ac:dyDescent="0.3">
      <c r="A125" s="7" t="s">
        <v>318</v>
      </c>
      <c r="B125" s="8" t="s">
        <v>126</v>
      </c>
      <c r="C125" s="22">
        <v>127</v>
      </c>
      <c r="D125" s="22">
        <v>48</v>
      </c>
      <c r="E125" s="22">
        <v>745</v>
      </c>
      <c r="F125" s="22">
        <f t="shared" si="2"/>
        <v>872</v>
      </c>
      <c r="G125" s="22">
        <f t="shared" si="3"/>
        <v>824</v>
      </c>
    </row>
    <row r="126" spans="1:7" x14ac:dyDescent="0.3">
      <c r="A126" s="5" t="s">
        <v>498</v>
      </c>
      <c r="B126" s="6" t="s">
        <v>534</v>
      </c>
      <c r="C126" s="23">
        <v>0</v>
      </c>
      <c r="D126" s="23">
        <v>24</v>
      </c>
      <c r="E126" s="23">
        <v>0</v>
      </c>
      <c r="F126" s="23">
        <f t="shared" si="2"/>
        <v>0</v>
      </c>
      <c r="G126" s="23">
        <f t="shared" si="3"/>
        <v>-24</v>
      </c>
    </row>
    <row r="127" spans="1:7" x14ac:dyDescent="0.3">
      <c r="A127" s="7" t="s">
        <v>118</v>
      </c>
      <c r="B127" s="8" t="s">
        <v>119</v>
      </c>
      <c r="C127" s="22">
        <v>191</v>
      </c>
      <c r="D127" s="22">
        <v>9</v>
      </c>
      <c r="E127" s="22">
        <v>51</v>
      </c>
      <c r="F127" s="22">
        <f t="shared" si="2"/>
        <v>242</v>
      </c>
      <c r="G127" s="22">
        <f t="shared" si="3"/>
        <v>233</v>
      </c>
    </row>
    <row r="128" spans="1:7" x14ac:dyDescent="0.3">
      <c r="A128" s="5" t="s">
        <v>500</v>
      </c>
      <c r="B128" s="6" t="s">
        <v>535</v>
      </c>
      <c r="C128" s="23">
        <v>0</v>
      </c>
      <c r="D128" s="23">
        <v>257</v>
      </c>
      <c r="E128" s="23">
        <v>1178</v>
      </c>
      <c r="F128" s="23">
        <f t="shared" si="2"/>
        <v>1178</v>
      </c>
      <c r="G128" s="23">
        <f t="shared" si="3"/>
        <v>921</v>
      </c>
    </row>
    <row r="129" spans="1:7" x14ac:dyDescent="0.3">
      <c r="A129" s="7" t="s">
        <v>501</v>
      </c>
      <c r="B129" s="8" t="s">
        <v>536</v>
      </c>
      <c r="C129" s="22">
        <v>0</v>
      </c>
      <c r="D129" s="22">
        <v>103</v>
      </c>
      <c r="E129" s="22">
        <v>580</v>
      </c>
      <c r="F129" s="22">
        <f t="shared" si="2"/>
        <v>580</v>
      </c>
      <c r="G129" s="22">
        <f t="shared" si="3"/>
        <v>477</v>
      </c>
    </row>
    <row r="130" spans="1:7" x14ac:dyDescent="0.3">
      <c r="A130" s="5" t="s">
        <v>389</v>
      </c>
      <c r="B130" s="6" t="s">
        <v>87</v>
      </c>
      <c r="C130" s="23">
        <v>237</v>
      </c>
      <c r="D130" s="23">
        <v>2878</v>
      </c>
      <c r="E130" s="23">
        <v>573</v>
      </c>
      <c r="F130" s="23">
        <f t="shared" si="2"/>
        <v>810</v>
      </c>
      <c r="G130" s="23">
        <f t="shared" si="3"/>
        <v>-2068</v>
      </c>
    </row>
    <row r="131" spans="1:7" x14ac:dyDescent="0.3">
      <c r="A131" s="7" t="s">
        <v>394</v>
      </c>
      <c r="B131" s="8" t="s">
        <v>143</v>
      </c>
      <c r="C131" s="22">
        <v>12</v>
      </c>
      <c r="D131" s="22">
        <v>562</v>
      </c>
      <c r="E131" s="22">
        <v>1834</v>
      </c>
      <c r="F131" s="22">
        <f t="shared" ref="F131:F194" si="4">C131+E131</f>
        <v>1846</v>
      </c>
      <c r="G131" s="22">
        <f t="shared" ref="G131:G194" si="5">F131-D131</f>
        <v>1284</v>
      </c>
    </row>
    <row r="132" spans="1:7" x14ac:dyDescent="0.3">
      <c r="A132" s="5" t="s">
        <v>256</v>
      </c>
      <c r="B132" s="6" t="s">
        <v>257</v>
      </c>
      <c r="C132" s="23">
        <v>492</v>
      </c>
      <c r="D132" s="23">
        <v>41</v>
      </c>
      <c r="E132" s="23">
        <v>39</v>
      </c>
      <c r="F132" s="23">
        <f t="shared" si="4"/>
        <v>531</v>
      </c>
      <c r="G132" s="23">
        <f t="shared" si="5"/>
        <v>490</v>
      </c>
    </row>
    <row r="133" spans="1:7" x14ac:dyDescent="0.3">
      <c r="A133" s="7" t="s">
        <v>397</v>
      </c>
      <c r="B133" s="8" t="s">
        <v>216</v>
      </c>
      <c r="C133" s="22">
        <v>38</v>
      </c>
      <c r="D133" s="22">
        <v>3696</v>
      </c>
      <c r="E133" s="22">
        <v>1495</v>
      </c>
      <c r="F133" s="22">
        <f t="shared" si="4"/>
        <v>1533</v>
      </c>
      <c r="G133" s="22">
        <f t="shared" si="5"/>
        <v>-2163</v>
      </c>
    </row>
    <row r="134" spans="1:7" x14ac:dyDescent="0.3">
      <c r="A134" s="5" t="s">
        <v>398</v>
      </c>
      <c r="B134" s="6" t="s">
        <v>235</v>
      </c>
      <c r="C134" s="23">
        <v>176</v>
      </c>
      <c r="D134" s="23">
        <v>11454</v>
      </c>
      <c r="E134" s="23">
        <v>2104</v>
      </c>
      <c r="F134" s="23">
        <f t="shared" si="4"/>
        <v>2280</v>
      </c>
      <c r="G134" s="23">
        <f t="shared" si="5"/>
        <v>-9174</v>
      </c>
    </row>
    <row r="135" spans="1:7" x14ac:dyDescent="0.3">
      <c r="A135" s="7" t="s">
        <v>371</v>
      </c>
      <c r="B135" s="8" t="s">
        <v>52</v>
      </c>
      <c r="C135" s="22">
        <v>144</v>
      </c>
      <c r="D135" s="22">
        <v>3360</v>
      </c>
      <c r="E135" s="22">
        <v>564</v>
      </c>
      <c r="F135" s="22">
        <f t="shared" si="4"/>
        <v>708</v>
      </c>
      <c r="G135" s="22">
        <f t="shared" si="5"/>
        <v>-2652</v>
      </c>
    </row>
    <row r="136" spans="1:7" x14ac:dyDescent="0.3">
      <c r="A136" s="5" t="s">
        <v>395</v>
      </c>
      <c r="B136" s="6" t="s">
        <v>144</v>
      </c>
      <c r="C136" s="23">
        <v>75</v>
      </c>
      <c r="D136" s="23">
        <v>897</v>
      </c>
      <c r="E136" s="23">
        <v>3496</v>
      </c>
      <c r="F136" s="23">
        <f t="shared" si="4"/>
        <v>3571</v>
      </c>
      <c r="G136" s="23">
        <f t="shared" si="5"/>
        <v>2674</v>
      </c>
    </row>
    <row r="137" spans="1:7" x14ac:dyDescent="0.3">
      <c r="A137" s="7" t="s">
        <v>400</v>
      </c>
      <c r="B137" s="8" t="s">
        <v>58</v>
      </c>
      <c r="C137" s="22">
        <v>891</v>
      </c>
      <c r="D137" s="22">
        <v>738</v>
      </c>
      <c r="E137" s="22">
        <v>430</v>
      </c>
      <c r="F137" s="22">
        <f t="shared" si="4"/>
        <v>1321</v>
      </c>
      <c r="G137" s="22">
        <f t="shared" si="5"/>
        <v>583</v>
      </c>
    </row>
    <row r="138" spans="1:7" x14ac:dyDescent="0.3">
      <c r="A138" s="5" t="s">
        <v>351</v>
      </c>
      <c r="B138" s="6" t="s">
        <v>38</v>
      </c>
      <c r="C138" s="23">
        <v>153</v>
      </c>
      <c r="D138" s="23">
        <v>525</v>
      </c>
      <c r="E138" s="23">
        <v>415</v>
      </c>
      <c r="F138" s="23">
        <f t="shared" si="4"/>
        <v>568</v>
      </c>
      <c r="G138" s="23">
        <f t="shared" si="5"/>
        <v>43</v>
      </c>
    </row>
    <row r="139" spans="1:7" x14ac:dyDescent="0.3">
      <c r="A139" s="7" t="s">
        <v>130</v>
      </c>
      <c r="B139" s="8" t="s">
        <v>131</v>
      </c>
      <c r="C139" s="22">
        <v>0</v>
      </c>
      <c r="D139" s="22">
        <v>180</v>
      </c>
      <c r="E139" s="22">
        <v>1248</v>
      </c>
      <c r="F139" s="22">
        <f t="shared" si="4"/>
        <v>1248</v>
      </c>
      <c r="G139" s="22">
        <f t="shared" si="5"/>
        <v>1068</v>
      </c>
    </row>
    <row r="140" spans="1:7" x14ac:dyDescent="0.3">
      <c r="A140" s="5" t="s">
        <v>250</v>
      </c>
      <c r="B140" s="6" t="s">
        <v>251</v>
      </c>
      <c r="C140" s="23">
        <v>0</v>
      </c>
      <c r="D140" s="23">
        <v>4699</v>
      </c>
      <c r="E140" s="23">
        <v>2422</v>
      </c>
      <c r="F140" s="23">
        <f t="shared" si="4"/>
        <v>2422</v>
      </c>
      <c r="G140" s="23">
        <f t="shared" si="5"/>
        <v>-2277</v>
      </c>
    </row>
    <row r="141" spans="1:7" x14ac:dyDescent="0.3">
      <c r="A141" s="7" t="s">
        <v>401</v>
      </c>
      <c r="B141" s="8" t="s">
        <v>174</v>
      </c>
      <c r="C141" s="22">
        <v>226</v>
      </c>
      <c r="D141" s="22">
        <v>453</v>
      </c>
      <c r="E141" s="22">
        <v>277</v>
      </c>
      <c r="F141" s="22">
        <f t="shared" si="4"/>
        <v>503</v>
      </c>
      <c r="G141" s="22">
        <f t="shared" si="5"/>
        <v>50</v>
      </c>
    </row>
    <row r="142" spans="1:7" x14ac:dyDescent="0.3">
      <c r="A142" s="5" t="s">
        <v>446</v>
      </c>
      <c r="B142" s="6" t="s">
        <v>69</v>
      </c>
      <c r="C142" s="23">
        <v>16</v>
      </c>
      <c r="D142" s="23">
        <v>546</v>
      </c>
      <c r="E142" s="23">
        <v>311</v>
      </c>
      <c r="F142" s="23">
        <f t="shared" si="4"/>
        <v>327</v>
      </c>
      <c r="G142" s="23">
        <f t="shared" si="5"/>
        <v>-219</v>
      </c>
    </row>
    <row r="143" spans="1:7" x14ac:dyDescent="0.3">
      <c r="A143" s="7" t="s">
        <v>496</v>
      </c>
      <c r="B143" s="8" t="s">
        <v>537</v>
      </c>
      <c r="C143" s="22">
        <v>0</v>
      </c>
      <c r="D143" s="22">
        <v>6</v>
      </c>
      <c r="E143" s="22">
        <v>344</v>
      </c>
      <c r="F143" s="22">
        <f t="shared" si="4"/>
        <v>344</v>
      </c>
      <c r="G143" s="22">
        <f t="shared" si="5"/>
        <v>338</v>
      </c>
    </row>
    <row r="144" spans="1:7" x14ac:dyDescent="0.3">
      <c r="A144" s="5" t="s">
        <v>455</v>
      </c>
      <c r="B144" s="6" t="s">
        <v>140</v>
      </c>
      <c r="C144" s="23">
        <v>2</v>
      </c>
      <c r="D144" s="23">
        <v>85</v>
      </c>
      <c r="E144" s="23">
        <v>131</v>
      </c>
      <c r="F144" s="23">
        <f t="shared" si="4"/>
        <v>133</v>
      </c>
      <c r="G144" s="23">
        <f t="shared" si="5"/>
        <v>48</v>
      </c>
    </row>
    <row r="145" spans="1:7" x14ac:dyDescent="0.3">
      <c r="A145" s="7" t="s">
        <v>403</v>
      </c>
      <c r="B145" s="8" t="s">
        <v>16</v>
      </c>
      <c r="C145" s="22">
        <v>47</v>
      </c>
      <c r="D145" s="22">
        <v>157</v>
      </c>
      <c r="E145" s="22">
        <v>176</v>
      </c>
      <c r="F145" s="22">
        <f t="shared" si="4"/>
        <v>223</v>
      </c>
      <c r="G145" s="22">
        <f t="shared" si="5"/>
        <v>66</v>
      </c>
    </row>
    <row r="146" spans="1:7" x14ac:dyDescent="0.3">
      <c r="A146" s="5" t="s">
        <v>347</v>
      </c>
      <c r="B146" s="6" t="s">
        <v>104</v>
      </c>
      <c r="C146" s="23">
        <v>958</v>
      </c>
      <c r="D146" s="23">
        <v>2112</v>
      </c>
      <c r="E146" s="23">
        <v>1817</v>
      </c>
      <c r="F146" s="23">
        <f t="shared" si="4"/>
        <v>2775</v>
      </c>
      <c r="G146" s="23">
        <f t="shared" si="5"/>
        <v>663</v>
      </c>
    </row>
    <row r="147" spans="1:7" x14ac:dyDescent="0.3">
      <c r="A147" s="7" t="s">
        <v>405</v>
      </c>
      <c r="B147" s="8" t="s">
        <v>77</v>
      </c>
      <c r="C147" s="22">
        <v>221</v>
      </c>
      <c r="D147" s="22">
        <v>2506</v>
      </c>
      <c r="E147" s="22">
        <v>2640</v>
      </c>
      <c r="F147" s="22">
        <f t="shared" si="4"/>
        <v>2861</v>
      </c>
      <c r="G147" s="22">
        <f t="shared" si="5"/>
        <v>355</v>
      </c>
    </row>
    <row r="148" spans="1:7" x14ac:dyDescent="0.3">
      <c r="A148" s="5" t="s">
        <v>404</v>
      </c>
      <c r="B148" s="6" t="s">
        <v>78</v>
      </c>
      <c r="C148" s="23">
        <v>62</v>
      </c>
      <c r="D148" s="23">
        <v>928</v>
      </c>
      <c r="E148" s="23">
        <v>481</v>
      </c>
      <c r="F148" s="23">
        <f t="shared" si="4"/>
        <v>543</v>
      </c>
      <c r="G148" s="23">
        <f t="shared" si="5"/>
        <v>-385</v>
      </c>
    </row>
    <row r="149" spans="1:7" x14ac:dyDescent="0.3">
      <c r="A149" s="7" t="s">
        <v>391</v>
      </c>
      <c r="B149" s="8" t="s">
        <v>75</v>
      </c>
      <c r="C149" s="22">
        <v>779</v>
      </c>
      <c r="D149" s="22">
        <v>2041</v>
      </c>
      <c r="E149" s="22">
        <v>1115</v>
      </c>
      <c r="F149" s="22">
        <f t="shared" si="4"/>
        <v>1894</v>
      </c>
      <c r="G149" s="22">
        <f t="shared" si="5"/>
        <v>-147</v>
      </c>
    </row>
    <row r="150" spans="1:7" x14ac:dyDescent="0.3">
      <c r="A150" s="5" t="s">
        <v>340</v>
      </c>
      <c r="B150" s="6" t="s">
        <v>79</v>
      </c>
      <c r="C150" s="23">
        <v>18195</v>
      </c>
      <c r="D150" s="23">
        <v>221</v>
      </c>
      <c r="E150" s="23">
        <v>400</v>
      </c>
      <c r="F150" s="23">
        <f t="shared" si="4"/>
        <v>18595</v>
      </c>
      <c r="G150" s="23">
        <f t="shared" si="5"/>
        <v>18374</v>
      </c>
    </row>
    <row r="151" spans="1:7" x14ac:dyDescent="0.3">
      <c r="A151" s="7" t="s">
        <v>406</v>
      </c>
      <c r="B151" s="8" t="s">
        <v>81</v>
      </c>
      <c r="C151" s="22">
        <v>21</v>
      </c>
      <c r="D151" s="22">
        <v>378</v>
      </c>
      <c r="E151" s="22">
        <v>110</v>
      </c>
      <c r="F151" s="22">
        <f t="shared" si="4"/>
        <v>131</v>
      </c>
      <c r="G151" s="22">
        <f t="shared" si="5"/>
        <v>-247</v>
      </c>
    </row>
    <row r="152" spans="1:7" x14ac:dyDescent="0.3">
      <c r="A152" s="5" t="s">
        <v>407</v>
      </c>
      <c r="B152" s="6" t="s">
        <v>80</v>
      </c>
      <c r="C152" s="23">
        <v>129</v>
      </c>
      <c r="D152" s="23">
        <v>274</v>
      </c>
      <c r="E152" s="23">
        <v>110</v>
      </c>
      <c r="F152" s="23">
        <f t="shared" si="4"/>
        <v>239</v>
      </c>
      <c r="G152" s="23">
        <f t="shared" si="5"/>
        <v>-35</v>
      </c>
    </row>
    <row r="153" spans="1:7" x14ac:dyDescent="0.3">
      <c r="A153" s="7" t="s">
        <v>428</v>
      </c>
      <c r="B153" s="8" t="s">
        <v>231</v>
      </c>
      <c r="C153" s="22">
        <v>249</v>
      </c>
      <c r="D153" s="22">
        <v>21918</v>
      </c>
      <c r="E153" s="22">
        <v>11472</v>
      </c>
      <c r="F153" s="22">
        <f t="shared" si="4"/>
        <v>11721</v>
      </c>
      <c r="G153" s="22">
        <f t="shared" si="5"/>
        <v>-10197</v>
      </c>
    </row>
    <row r="154" spans="1:7" x14ac:dyDescent="0.3">
      <c r="A154" s="5" t="s">
        <v>408</v>
      </c>
      <c r="B154" s="6" t="s">
        <v>220</v>
      </c>
      <c r="C154" s="23">
        <v>840</v>
      </c>
      <c r="D154" s="23">
        <v>7045</v>
      </c>
      <c r="E154" s="23">
        <v>969</v>
      </c>
      <c r="F154" s="23">
        <f t="shared" si="4"/>
        <v>1809</v>
      </c>
      <c r="G154" s="23">
        <f t="shared" si="5"/>
        <v>-5236</v>
      </c>
    </row>
    <row r="155" spans="1:7" x14ac:dyDescent="0.3">
      <c r="A155" s="7" t="s">
        <v>504</v>
      </c>
      <c r="B155" s="8" t="s">
        <v>538</v>
      </c>
      <c r="C155" s="22">
        <v>0</v>
      </c>
      <c r="D155" s="22">
        <v>64</v>
      </c>
      <c r="E155" s="22">
        <v>0</v>
      </c>
      <c r="F155" s="22">
        <f t="shared" si="4"/>
        <v>0</v>
      </c>
      <c r="G155" s="22">
        <f t="shared" si="5"/>
        <v>-64</v>
      </c>
    </row>
    <row r="156" spans="1:7" x14ac:dyDescent="0.3">
      <c r="A156" s="5" t="s">
        <v>505</v>
      </c>
      <c r="B156" s="6" t="s">
        <v>539</v>
      </c>
      <c r="C156" s="23">
        <v>0</v>
      </c>
      <c r="D156" s="23">
        <v>84</v>
      </c>
      <c r="E156" s="23">
        <v>364</v>
      </c>
      <c r="F156" s="23">
        <f t="shared" si="4"/>
        <v>364</v>
      </c>
      <c r="G156" s="23">
        <f t="shared" si="5"/>
        <v>280</v>
      </c>
    </row>
    <row r="157" spans="1:7" x14ac:dyDescent="0.3">
      <c r="A157" s="7" t="s">
        <v>294</v>
      </c>
      <c r="B157" s="8" t="s">
        <v>255</v>
      </c>
      <c r="C157" s="22">
        <v>991</v>
      </c>
      <c r="D157" s="22">
        <v>15362</v>
      </c>
      <c r="E157" s="22">
        <v>5507</v>
      </c>
      <c r="F157" s="22">
        <f t="shared" si="4"/>
        <v>6498</v>
      </c>
      <c r="G157" s="22">
        <f t="shared" si="5"/>
        <v>-8864</v>
      </c>
    </row>
    <row r="158" spans="1:7" x14ac:dyDescent="0.3">
      <c r="A158" s="5" t="s">
        <v>480</v>
      </c>
      <c r="B158" s="6" t="s">
        <v>540</v>
      </c>
      <c r="C158" s="23">
        <v>0</v>
      </c>
      <c r="D158" s="23">
        <v>188</v>
      </c>
      <c r="E158" s="23">
        <v>1726</v>
      </c>
      <c r="F158" s="23">
        <f t="shared" si="4"/>
        <v>1726</v>
      </c>
      <c r="G158" s="23">
        <f t="shared" si="5"/>
        <v>1538</v>
      </c>
    </row>
    <row r="159" spans="1:7" x14ac:dyDescent="0.3">
      <c r="A159" s="7" t="s">
        <v>227</v>
      </c>
      <c r="B159" s="8" t="s">
        <v>228</v>
      </c>
      <c r="C159" s="22">
        <v>755</v>
      </c>
      <c r="D159" s="22">
        <v>2007</v>
      </c>
      <c r="E159" s="22">
        <v>373</v>
      </c>
      <c r="F159" s="22">
        <f t="shared" si="4"/>
        <v>1128</v>
      </c>
      <c r="G159" s="22">
        <f t="shared" si="5"/>
        <v>-879</v>
      </c>
    </row>
    <row r="160" spans="1:7" x14ac:dyDescent="0.3">
      <c r="A160" s="5" t="s">
        <v>324</v>
      </c>
      <c r="B160" s="6" t="s">
        <v>50</v>
      </c>
      <c r="C160" s="23">
        <v>104</v>
      </c>
      <c r="D160" s="23">
        <v>98</v>
      </c>
      <c r="E160" s="23">
        <v>277</v>
      </c>
      <c r="F160" s="23">
        <f t="shared" si="4"/>
        <v>381</v>
      </c>
      <c r="G160" s="23">
        <f t="shared" si="5"/>
        <v>283</v>
      </c>
    </row>
    <row r="161" spans="1:7" x14ac:dyDescent="0.3">
      <c r="A161" s="7" t="s">
        <v>412</v>
      </c>
      <c r="B161" s="8" t="s">
        <v>92</v>
      </c>
      <c r="C161" s="22">
        <v>4</v>
      </c>
      <c r="D161" s="22">
        <v>47</v>
      </c>
      <c r="E161" s="22">
        <v>34</v>
      </c>
      <c r="F161" s="22">
        <f t="shared" si="4"/>
        <v>38</v>
      </c>
      <c r="G161" s="22">
        <f t="shared" si="5"/>
        <v>-9</v>
      </c>
    </row>
    <row r="162" spans="1:7" x14ac:dyDescent="0.3">
      <c r="A162" s="5" t="s">
        <v>84</v>
      </c>
      <c r="B162" s="6" t="s">
        <v>85</v>
      </c>
      <c r="C162" s="23">
        <v>728</v>
      </c>
      <c r="D162" s="23">
        <v>217</v>
      </c>
      <c r="E162" s="23">
        <v>209</v>
      </c>
      <c r="F162" s="23">
        <f t="shared" si="4"/>
        <v>937</v>
      </c>
      <c r="G162" s="23">
        <f t="shared" si="5"/>
        <v>720</v>
      </c>
    </row>
    <row r="163" spans="1:7" x14ac:dyDescent="0.3">
      <c r="A163" s="7" t="s">
        <v>482</v>
      </c>
      <c r="B163" s="8" t="s">
        <v>541</v>
      </c>
      <c r="C163" s="22">
        <v>0</v>
      </c>
      <c r="D163" s="22">
        <v>151</v>
      </c>
      <c r="E163" s="22">
        <v>731</v>
      </c>
      <c r="F163" s="22">
        <f t="shared" si="4"/>
        <v>731</v>
      </c>
      <c r="G163" s="22">
        <f t="shared" si="5"/>
        <v>580</v>
      </c>
    </row>
    <row r="164" spans="1:7" x14ac:dyDescent="0.3">
      <c r="A164" s="5" t="s">
        <v>413</v>
      </c>
      <c r="B164" s="6" t="s">
        <v>51</v>
      </c>
      <c r="C164" s="23">
        <v>759</v>
      </c>
      <c r="D164" s="23">
        <v>1713</v>
      </c>
      <c r="E164" s="23">
        <v>1844</v>
      </c>
      <c r="F164" s="23">
        <f t="shared" si="4"/>
        <v>2603</v>
      </c>
      <c r="G164" s="23">
        <f t="shared" si="5"/>
        <v>890</v>
      </c>
    </row>
    <row r="165" spans="1:7" x14ac:dyDescent="0.3">
      <c r="A165" s="7" t="s">
        <v>414</v>
      </c>
      <c r="B165" s="8" t="s">
        <v>59</v>
      </c>
      <c r="C165" s="22">
        <v>63</v>
      </c>
      <c r="D165" s="22">
        <v>94</v>
      </c>
      <c r="E165" s="22">
        <v>378</v>
      </c>
      <c r="F165" s="22">
        <f t="shared" si="4"/>
        <v>441</v>
      </c>
      <c r="G165" s="22">
        <f t="shared" si="5"/>
        <v>347</v>
      </c>
    </row>
    <row r="166" spans="1:7" x14ac:dyDescent="0.3">
      <c r="A166" s="5" t="s">
        <v>332</v>
      </c>
      <c r="B166" s="6" t="s">
        <v>193</v>
      </c>
      <c r="C166" s="23">
        <v>24</v>
      </c>
      <c r="D166" s="23">
        <v>806</v>
      </c>
      <c r="E166" s="23">
        <v>204</v>
      </c>
      <c r="F166" s="23">
        <f t="shared" si="4"/>
        <v>228</v>
      </c>
      <c r="G166" s="23">
        <f t="shared" si="5"/>
        <v>-578</v>
      </c>
    </row>
    <row r="167" spans="1:7" x14ac:dyDescent="0.3">
      <c r="A167" s="7" t="s">
        <v>290</v>
      </c>
      <c r="B167" s="8" t="s">
        <v>219</v>
      </c>
      <c r="C167" s="22">
        <v>2259</v>
      </c>
      <c r="D167" s="22">
        <v>5890</v>
      </c>
      <c r="E167" s="22">
        <v>3238</v>
      </c>
      <c r="F167" s="22">
        <f t="shared" si="4"/>
        <v>5497</v>
      </c>
      <c r="G167" s="22">
        <f t="shared" si="5"/>
        <v>-393</v>
      </c>
    </row>
    <row r="168" spans="1:7" x14ac:dyDescent="0.3">
      <c r="A168" s="5" t="s">
        <v>315</v>
      </c>
      <c r="B168" s="6" t="s">
        <v>66</v>
      </c>
      <c r="C168" s="23">
        <v>53</v>
      </c>
      <c r="D168" s="23">
        <v>275</v>
      </c>
      <c r="E168" s="23">
        <v>134</v>
      </c>
      <c r="F168" s="23">
        <f t="shared" si="4"/>
        <v>187</v>
      </c>
      <c r="G168" s="23">
        <f t="shared" si="5"/>
        <v>-88</v>
      </c>
    </row>
    <row r="169" spans="1:7" x14ac:dyDescent="0.3">
      <c r="A169" s="7" t="s">
        <v>333</v>
      </c>
      <c r="B169" s="8" t="s">
        <v>199</v>
      </c>
      <c r="C169" s="22">
        <v>125</v>
      </c>
      <c r="D169" s="22">
        <v>818</v>
      </c>
      <c r="E169" s="22">
        <v>528</v>
      </c>
      <c r="F169" s="22">
        <f t="shared" si="4"/>
        <v>653</v>
      </c>
      <c r="G169" s="22">
        <f t="shared" si="5"/>
        <v>-165</v>
      </c>
    </row>
    <row r="170" spans="1:7" x14ac:dyDescent="0.3">
      <c r="A170" s="5" t="s">
        <v>392</v>
      </c>
      <c r="B170" s="6" t="s">
        <v>185</v>
      </c>
      <c r="C170" s="23">
        <v>1005</v>
      </c>
      <c r="D170" s="23">
        <v>7376</v>
      </c>
      <c r="E170" s="23">
        <v>2871</v>
      </c>
      <c r="F170" s="23">
        <f t="shared" si="4"/>
        <v>3876</v>
      </c>
      <c r="G170" s="23">
        <f t="shared" si="5"/>
        <v>-3500</v>
      </c>
    </row>
    <row r="171" spans="1:7" x14ac:dyDescent="0.3">
      <c r="A171" s="7" t="s">
        <v>415</v>
      </c>
      <c r="B171" s="8" t="s">
        <v>203</v>
      </c>
      <c r="C171" s="22">
        <v>221</v>
      </c>
      <c r="D171" s="22">
        <v>1030</v>
      </c>
      <c r="E171" s="22">
        <v>538</v>
      </c>
      <c r="F171" s="22">
        <f t="shared" si="4"/>
        <v>759</v>
      </c>
      <c r="G171" s="22">
        <f t="shared" si="5"/>
        <v>-271</v>
      </c>
    </row>
    <row r="172" spans="1:7" x14ac:dyDescent="0.3">
      <c r="A172" s="5" t="s">
        <v>390</v>
      </c>
      <c r="B172" s="6" t="s">
        <v>188</v>
      </c>
      <c r="C172" s="23">
        <v>515</v>
      </c>
      <c r="D172" s="23">
        <v>2036</v>
      </c>
      <c r="E172" s="23">
        <v>937</v>
      </c>
      <c r="F172" s="23">
        <f t="shared" si="4"/>
        <v>1452</v>
      </c>
      <c r="G172" s="23">
        <f t="shared" si="5"/>
        <v>-584</v>
      </c>
    </row>
    <row r="173" spans="1:7" x14ac:dyDescent="0.3">
      <c r="A173" s="7" t="s">
        <v>314</v>
      </c>
      <c r="B173" s="8" t="s">
        <v>83</v>
      </c>
      <c r="C173" s="22">
        <v>325</v>
      </c>
      <c r="D173" s="22">
        <v>3172</v>
      </c>
      <c r="E173" s="22">
        <v>281</v>
      </c>
      <c r="F173" s="22">
        <f t="shared" si="4"/>
        <v>606</v>
      </c>
      <c r="G173" s="22">
        <f t="shared" si="5"/>
        <v>-2566</v>
      </c>
    </row>
    <row r="174" spans="1:7" x14ac:dyDescent="0.3">
      <c r="A174" s="5" t="s">
        <v>388</v>
      </c>
      <c r="B174" s="6" t="s">
        <v>463</v>
      </c>
      <c r="C174" s="23">
        <v>484</v>
      </c>
      <c r="D174" s="23">
        <v>6202</v>
      </c>
      <c r="E174" s="23">
        <v>1816</v>
      </c>
      <c r="F174" s="23">
        <f t="shared" si="4"/>
        <v>2300</v>
      </c>
      <c r="G174" s="23">
        <f t="shared" si="5"/>
        <v>-3902</v>
      </c>
    </row>
    <row r="175" spans="1:7" x14ac:dyDescent="0.3">
      <c r="A175" s="7" t="s">
        <v>416</v>
      </c>
      <c r="B175" s="8" t="s">
        <v>183</v>
      </c>
      <c r="C175" s="22">
        <v>55</v>
      </c>
      <c r="D175" s="22">
        <v>95</v>
      </c>
      <c r="E175" s="22">
        <v>262</v>
      </c>
      <c r="F175" s="22">
        <f t="shared" si="4"/>
        <v>317</v>
      </c>
      <c r="G175" s="22">
        <f t="shared" si="5"/>
        <v>222</v>
      </c>
    </row>
    <row r="176" spans="1:7" x14ac:dyDescent="0.3">
      <c r="A176" s="5" t="s">
        <v>258</v>
      </c>
      <c r="B176" s="6" t="s">
        <v>259</v>
      </c>
      <c r="C176" s="23">
        <v>288</v>
      </c>
      <c r="D176" s="23">
        <v>4094</v>
      </c>
      <c r="E176" s="23">
        <v>300</v>
      </c>
      <c r="F176" s="23">
        <f t="shared" si="4"/>
        <v>588</v>
      </c>
      <c r="G176" s="23">
        <f t="shared" si="5"/>
        <v>-3506</v>
      </c>
    </row>
    <row r="177" spans="1:7" x14ac:dyDescent="0.3">
      <c r="A177" s="7" t="s">
        <v>417</v>
      </c>
      <c r="B177" s="8" t="s">
        <v>254</v>
      </c>
      <c r="C177" s="22">
        <v>18</v>
      </c>
      <c r="D177" s="22">
        <v>691</v>
      </c>
      <c r="E177" s="22">
        <v>526</v>
      </c>
      <c r="F177" s="22">
        <f t="shared" si="4"/>
        <v>544</v>
      </c>
      <c r="G177" s="22">
        <f t="shared" si="5"/>
        <v>-147</v>
      </c>
    </row>
    <row r="178" spans="1:7" x14ac:dyDescent="0.3">
      <c r="A178" s="5" t="s">
        <v>418</v>
      </c>
      <c r="B178" s="6" t="s">
        <v>152</v>
      </c>
      <c r="C178" s="23">
        <v>10</v>
      </c>
      <c r="D178" s="23">
        <v>1021</v>
      </c>
      <c r="E178" s="23">
        <v>11181</v>
      </c>
      <c r="F178" s="23">
        <f t="shared" si="4"/>
        <v>11191</v>
      </c>
      <c r="G178" s="23">
        <f t="shared" si="5"/>
        <v>10170</v>
      </c>
    </row>
    <row r="179" spans="1:7" x14ac:dyDescent="0.3">
      <c r="A179" s="7" t="s">
        <v>344</v>
      </c>
      <c r="B179" s="8" t="s">
        <v>149</v>
      </c>
      <c r="C179" s="22">
        <v>525</v>
      </c>
      <c r="D179" s="22">
        <v>2734</v>
      </c>
      <c r="E179" s="22">
        <v>8636</v>
      </c>
      <c r="F179" s="22">
        <f t="shared" si="4"/>
        <v>9161</v>
      </c>
      <c r="G179" s="22">
        <f t="shared" si="5"/>
        <v>6427</v>
      </c>
    </row>
    <row r="180" spans="1:7" x14ac:dyDescent="0.3">
      <c r="A180" s="5" t="s">
        <v>507</v>
      </c>
      <c r="B180" s="6" t="s">
        <v>542</v>
      </c>
      <c r="C180" s="23">
        <v>0</v>
      </c>
      <c r="D180" s="23">
        <v>23</v>
      </c>
      <c r="E180" s="23">
        <v>24</v>
      </c>
      <c r="F180" s="23">
        <f t="shared" si="4"/>
        <v>24</v>
      </c>
      <c r="G180" s="23">
        <f t="shared" si="5"/>
        <v>1</v>
      </c>
    </row>
    <row r="181" spans="1:7" x14ac:dyDescent="0.3">
      <c r="A181" s="7" t="s">
        <v>499</v>
      </c>
      <c r="B181" s="8" t="s">
        <v>543</v>
      </c>
      <c r="C181" s="22">
        <v>0</v>
      </c>
      <c r="D181" s="22">
        <v>62</v>
      </c>
      <c r="E181" s="22">
        <v>75</v>
      </c>
      <c r="F181" s="22">
        <f t="shared" si="4"/>
        <v>75</v>
      </c>
      <c r="G181" s="22">
        <f t="shared" si="5"/>
        <v>13</v>
      </c>
    </row>
    <row r="182" spans="1:7" x14ac:dyDescent="0.3">
      <c r="A182" s="5" t="s">
        <v>494</v>
      </c>
      <c r="B182" s="6" t="s">
        <v>544</v>
      </c>
      <c r="C182" s="23">
        <v>0</v>
      </c>
      <c r="D182" s="23">
        <v>738</v>
      </c>
      <c r="E182" s="23">
        <v>1252</v>
      </c>
      <c r="F182" s="23">
        <f t="shared" si="4"/>
        <v>1252</v>
      </c>
      <c r="G182" s="23">
        <f t="shared" si="5"/>
        <v>514</v>
      </c>
    </row>
    <row r="183" spans="1:7" x14ac:dyDescent="0.3">
      <c r="A183" s="7" t="s">
        <v>420</v>
      </c>
      <c r="B183" s="8" t="s">
        <v>177</v>
      </c>
      <c r="C183" s="22">
        <v>20</v>
      </c>
      <c r="D183" s="22">
        <v>232</v>
      </c>
      <c r="E183" s="22">
        <v>155</v>
      </c>
      <c r="F183" s="22">
        <f t="shared" si="4"/>
        <v>175</v>
      </c>
      <c r="G183" s="22">
        <f t="shared" si="5"/>
        <v>-57</v>
      </c>
    </row>
    <row r="184" spans="1:7" x14ac:dyDescent="0.3">
      <c r="A184" s="5" t="s">
        <v>472</v>
      </c>
      <c r="B184" s="6" t="s">
        <v>545</v>
      </c>
      <c r="C184" s="23">
        <v>0</v>
      </c>
      <c r="D184" s="23">
        <v>1416</v>
      </c>
      <c r="E184" s="23">
        <v>5323</v>
      </c>
      <c r="F184" s="23">
        <f t="shared" si="4"/>
        <v>5323</v>
      </c>
      <c r="G184" s="23">
        <f t="shared" si="5"/>
        <v>3907</v>
      </c>
    </row>
    <row r="185" spans="1:7" x14ac:dyDescent="0.3">
      <c r="A185" s="7" t="s">
        <v>478</v>
      </c>
      <c r="B185" s="8" t="s">
        <v>546</v>
      </c>
      <c r="C185" s="22">
        <v>0</v>
      </c>
      <c r="D185" s="22">
        <v>18552</v>
      </c>
      <c r="E185" s="22">
        <v>20389</v>
      </c>
      <c r="F185" s="22">
        <f t="shared" si="4"/>
        <v>20389</v>
      </c>
      <c r="G185" s="22">
        <f t="shared" si="5"/>
        <v>1837</v>
      </c>
    </row>
    <row r="186" spans="1:7" x14ac:dyDescent="0.3">
      <c r="A186" s="5" t="s">
        <v>489</v>
      </c>
      <c r="B186" s="6" t="s">
        <v>547</v>
      </c>
      <c r="C186" s="23">
        <v>0</v>
      </c>
      <c r="D186" s="23">
        <v>7521</v>
      </c>
      <c r="E186" s="23">
        <v>33874</v>
      </c>
      <c r="F186" s="23">
        <f t="shared" si="4"/>
        <v>33874</v>
      </c>
      <c r="G186" s="23">
        <f t="shared" si="5"/>
        <v>26353</v>
      </c>
    </row>
    <row r="187" spans="1:7" x14ac:dyDescent="0.3">
      <c r="A187" s="7" t="s">
        <v>466</v>
      </c>
      <c r="B187" s="8" t="s">
        <v>548</v>
      </c>
      <c r="C187" s="22">
        <v>0</v>
      </c>
      <c r="D187" s="22">
        <v>2044</v>
      </c>
      <c r="E187" s="22">
        <v>24451</v>
      </c>
      <c r="F187" s="22">
        <f t="shared" si="4"/>
        <v>24451</v>
      </c>
      <c r="G187" s="22">
        <f t="shared" si="5"/>
        <v>22407</v>
      </c>
    </row>
    <row r="188" spans="1:7" x14ac:dyDescent="0.3">
      <c r="A188" s="5" t="s">
        <v>488</v>
      </c>
      <c r="B188" s="6" t="s">
        <v>549</v>
      </c>
      <c r="C188" s="23">
        <v>0</v>
      </c>
      <c r="D188" s="23">
        <v>15899</v>
      </c>
      <c r="E188" s="23">
        <v>8661</v>
      </c>
      <c r="F188" s="23">
        <f t="shared" si="4"/>
        <v>8661</v>
      </c>
      <c r="G188" s="23">
        <f t="shared" si="5"/>
        <v>-7238</v>
      </c>
    </row>
    <row r="189" spans="1:7" x14ac:dyDescent="0.3">
      <c r="A189" s="7" t="s">
        <v>495</v>
      </c>
      <c r="B189" s="8" t="s">
        <v>550</v>
      </c>
      <c r="C189" s="22">
        <v>0</v>
      </c>
      <c r="D189" s="22">
        <v>540</v>
      </c>
      <c r="E189" s="22">
        <v>4989</v>
      </c>
      <c r="F189" s="22">
        <f t="shared" si="4"/>
        <v>4989</v>
      </c>
      <c r="G189" s="22">
        <f t="shared" si="5"/>
        <v>4449</v>
      </c>
    </row>
    <row r="190" spans="1:7" x14ac:dyDescent="0.3">
      <c r="A190" s="5" t="s">
        <v>506</v>
      </c>
      <c r="B190" s="6" t="s">
        <v>551</v>
      </c>
      <c r="C190" s="23">
        <v>0</v>
      </c>
      <c r="D190" s="23">
        <v>648</v>
      </c>
      <c r="E190" s="23">
        <v>197</v>
      </c>
      <c r="F190" s="23">
        <f t="shared" si="4"/>
        <v>197</v>
      </c>
      <c r="G190" s="23">
        <f t="shared" si="5"/>
        <v>-451</v>
      </c>
    </row>
    <row r="191" spans="1:7" x14ac:dyDescent="0.3">
      <c r="A191" s="7" t="s">
        <v>288</v>
      </c>
      <c r="B191" s="8" t="s">
        <v>222</v>
      </c>
      <c r="C191" s="22">
        <v>845</v>
      </c>
      <c r="D191" s="22">
        <v>1497</v>
      </c>
      <c r="E191" s="22">
        <v>1506</v>
      </c>
      <c r="F191" s="22">
        <f t="shared" si="4"/>
        <v>2351</v>
      </c>
      <c r="G191" s="22">
        <f t="shared" si="5"/>
        <v>854</v>
      </c>
    </row>
    <row r="192" spans="1:7" x14ac:dyDescent="0.3">
      <c r="A192" s="5" t="s">
        <v>490</v>
      </c>
      <c r="B192" s="6" t="s">
        <v>552</v>
      </c>
      <c r="C192" s="23">
        <v>0</v>
      </c>
      <c r="D192" s="23">
        <v>1596</v>
      </c>
      <c r="E192" s="23">
        <v>2504</v>
      </c>
      <c r="F192" s="23">
        <f t="shared" si="4"/>
        <v>2504</v>
      </c>
      <c r="G192" s="23">
        <f t="shared" si="5"/>
        <v>908</v>
      </c>
    </row>
    <row r="193" spans="1:7" x14ac:dyDescent="0.3">
      <c r="A193" s="7" t="s">
        <v>471</v>
      </c>
      <c r="B193" s="8" t="s">
        <v>553</v>
      </c>
      <c r="C193" s="22">
        <v>0</v>
      </c>
      <c r="D193" s="22">
        <v>7408</v>
      </c>
      <c r="E193" s="22">
        <v>14566</v>
      </c>
      <c r="F193" s="22">
        <f t="shared" si="4"/>
        <v>14566</v>
      </c>
      <c r="G193" s="22">
        <f t="shared" si="5"/>
        <v>7158</v>
      </c>
    </row>
    <row r="194" spans="1:7" x14ac:dyDescent="0.3">
      <c r="A194" s="5" t="s">
        <v>487</v>
      </c>
      <c r="B194" s="6" t="s">
        <v>554</v>
      </c>
      <c r="C194" s="23">
        <v>0</v>
      </c>
      <c r="D194" s="23">
        <v>13315</v>
      </c>
      <c r="E194" s="23">
        <v>26927</v>
      </c>
      <c r="F194" s="23">
        <f t="shared" si="4"/>
        <v>26927</v>
      </c>
      <c r="G194" s="23">
        <f t="shared" si="5"/>
        <v>13612</v>
      </c>
    </row>
    <row r="195" spans="1:7" x14ac:dyDescent="0.3">
      <c r="A195" s="7" t="s">
        <v>475</v>
      </c>
      <c r="B195" s="8" t="s">
        <v>555</v>
      </c>
      <c r="C195" s="22">
        <v>0</v>
      </c>
      <c r="D195" s="22">
        <v>8058</v>
      </c>
      <c r="E195" s="22">
        <v>8955</v>
      </c>
      <c r="F195" s="22">
        <f t="shared" ref="F195:F258" si="6">C195+E195</f>
        <v>8955</v>
      </c>
      <c r="G195" s="22">
        <f t="shared" ref="G195:G258" si="7">F195-D195</f>
        <v>897</v>
      </c>
    </row>
    <row r="196" spans="1:7" x14ac:dyDescent="0.3">
      <c r="A196" s="5" t="s">
        <v>464</v>
      </c>
      <c r="B196" s="6" t="s">
        <v>556</v>
      </c>
      <c r="C196" s="23">
        <v>0</v>
      </c>
      <c r="D196" s="23">
        <v>6463</v>
      </c>
      <c r="E196" s="23">
        <v>36859</v>
      </c>
      <c r="F196" s="23">
        <f t="shared" si="6"/>
        <v>36859</v>
      </c>
      <c r="G196" s="23">
        <f t="shared" si="7"/>
        <v>30396</v>
      </c>
    </row>
    <row r="197" spans="1:7" x14ac:dyDescent="0.3">
      <c r="A197" s="7" t="s">
        <v>473</v>
      </c>
      <c r="B197" s="8" t="s">
        <v>557</v>
      </c>
      <c r="C197" s="22">
        <v>0</v>
      </c>
      <c r="D197" s="22">
        <v>1731</v>
      </c>
      <c r="E197" s="22">
        <v>1455</v>
      </c>
      <c r="F197" s="22">
        <f t="shared" si="6"/>
        <v>1455</v>
      </c>
      <c r="G197" s="22">
        <f t="shared" si="7"/>
        <v>-276</v>
      </c>
    </row>
    <row r="198" spans="1:7" x14ac:dyDescent="0.3">
      <c r="A198" s="5" t="s">
        <v>469</v>
      </c>
      <c r="B198" s="6" t="s">
        <v>558</v>
      </c>
      <c r="C198" s="23">
        <v>0</v>
      </c>
      <c r="D198" s="23">
        <v>1155</v>
      </c>
      <c r="E198" s="23">
        <v>2316</v>
      </c>
      <c r="F198" s="23">
        <f t="shared" si="6"/>
        <v>2316</v>
      </c>
      <c r="G198" s="23">
        <f t="shared" si="7"/>
        <v>1161</v>
      </c>
    </row>
    <row r="199" spans="1:7" x14ac:dyDescent="0.3">
      <c r="A199" s="7" t="s">
        <v>467</v>
      </c>
      <c r="B199" s="8" t="s">
        <v>559</v>
      </c>
      <c r="C199" s="22">
        <v>0</v>
      </c>
      <c r="D199" s="22">
        <v>1877</v>
      </c>
      <c r="E199" s="22">
        <v>2103</v>
      </c>
      <c r="F199" s="22">
        <f t="shared" si="6"/>
        <v>2103</v>
      </c>
      <c r="G199" s="22">
        <f t="shared" si="7"/>
        <v>226</v>
      </c>
    </row>
    <row r="200" spans="1:7" x14ac:dyDescent="0.3">
      <c r="A200" s="5" t="s">
        <v>484</v>
      </c>
      <c r="B200" s="6" t="s">
        <v>560</v>
      </c>
      <c r="C200" s="23">
        <v>0</v>
      </c>
      <c r="D200" s="23">
        <v>23685</v>
      </c>
      <c r="E200" s="23">
        <v>16313</v>
      </c>
      <c r="F200" s="23">
        <f t="shared" si="6"/>
        <v>16313</v>
      </c>
      <c r="G200" s="23">
        <f t="shared" si="7"/>
        <v>-7372</v>
      </c>
    </row>
    <row r="201" spans="1:7" x14ac:dyDescent="0.3">
      <c r="A201" s="7" t="s">
        <v>474</v>
      </c>
      <c r="B201" s="8" t="s">
        <v>561</v>
      </c>
      <c r="C201" s="22">
        <v>0</v>
      </c>
      <c r="D201" s="22">
        <v>7522</v>
      </c>
      <c r="E201" s="22">
        <v>6219</v>
      </c>
      <c r="F201" s="22">
        <f t="shared" si="6"/>
        <v>6219</v>
      </c>
      <c r="G201" s="22">
        <f t="shared" si="7"/>
        <v>-1303</v>
      </c>
    </row>
    <row r="202" spans="1:7" x14ac:dyDescent="0.3">
      <c r="A202" s="5" t="s">
        <v>497</v>
      </c>
      <c r="B202" s="6" t="s">
        <v>562</v>
      </c>
      <c r="C202" s="23">
        <v>0</v>
      </c>
      <c r="D202" s="23">
        <v>168</v>
      </c>
      <c r="E202" s="23">
        <v>1643</v>
      </c>
      <c r="F202" s="23">
        <f t="shared" si="6"/>
        <v>1643</v>
      </c>
      <c r="G202" s="23">
        <f t="shared" si="7"/>
        <v>1475</v>
      </c>
    </row>
    <row r="203" spans="1:7" x14ac:dyDescent="0.3">
      <c r="A203" s="7" t="s">
        <v>508</v>
      </c>
      <c r="B203" s="8" t="s">
        <v>563</v>
      </c>
      <c r="C203" s="22">
        <v>0</v>
      </c>
      <c r="D203" s="22">
        <v>225</v>
      </c>
      <c r="E203" s="22">
        <v>0</v>
      </c>
      <c r="F203" s="22">
        <f t="shared" si="6"/>
        <v>0</v>
      </c>
      <c r="G203" s="22">
        <f t="shared" si="7"/>
        <v>-225</v>
      </c>
    </row>
    <row r="204" spans="1:7" x14ac:dyDescent="0.3">
      <c r="A204" s="5" t="s">
        <v>419</v>
      </c>
      <c r="B204" s="6" t="s">
        <v>146</v>
      </c>
      <c r="C204" s="23">
        <v>20</v>
      </c>
      <c r="D204" s="23">
        <v>120</v>
      </c>
      <c r="E204" s="23">
        <v>206</v>
      </c>
      <c r="F204" s="23">
        <f t="shared" si="6"/>
        <v>226</v>
      </c>
      <c r="G204" s="23">
        <f t="shared" si="7"/>
        <v>106</v>
      </c>
    </row>
    <row r="205" spans="1:7" x14ac:dyDescent="0.3">
      <c r="A205" s="7" t="s">
        <v>179</v>
      </c>
      <c r="B205" s="8" t="s">
        <v>180</v>
      </c>
      <c r="C205" s="22">
        <v>360</v>
      </c>
      <c r="D205" s="22">
        <v>759</v>
      </c>
      <c r="E205" s="22">
        <v>186</v>
      </c>
      <c r="F205" s="22">
        <f t="shared" si="6"/>
        <v>546</v>
      </c>
      <c r="G205" s="22">
        <f t="shared" si="7"/>
        <v>-213</v>
      </c>
    </row>
    <row r="206" spans="1:7" x14ac:dyDescent="0.3">
      <c r="A206" s="5" t="s">
        <v>421</v>
      </c>
      <c r="B206" s="6" t="s">
        <v>139</v>
      </c>
      <c r="C206" s="23">
        <v>32</v>
      </c>
      <c r="D206" s="23">
        <v>39</v>
      </c>
      <c r="E206" s="23">
        <v>48</v>
      </c>
      <c r="F206" s="23">
        <f t="shared" si="6"/>
        <v>80</v>
      </c>
      <c r="G206" s="23">
        <f t="shared" si="7"/>
        <v>41</v>
      </c>
    </row>
    <row r="207" spans="1:7" x14ac:dyDescent="0.3">
      <c r="A207" s="7" t="s">
        <v>422</v>
      </c>
      <c r="B207" s="8" t="s">
        <v>53</v>
      </c>
      <c r="C207" s="22">
        <v>0</v>
      </c>
      <c r="D207" s="22">
        <v>132</v>
      </c>
      <c r="E207" s="22">
        <v>104</v>
      </c>
      <c r="F207" s="22">
        <f t="shared" si="6"/>
        <v>104</v>
      </c>
      <c r="G207" s="22">
        <f t="shared" si="7"/>
        <v>-28</v>
      </c>
    </row>
    <row r="208" spans="1:7" x14ac:dyDescent="0.3">
      <c r="A208" s="5" t="s">
        <v>424</v>
      </c>
      <c r="B208" s="6" t="s">
        <v>202</v>
      </c>
      <c r="C208" s="23">
        <v>6</v>
      </c>
      <c r="D208" s="23">
        <v>102</v>
      </c>
      <c r="E208" s="23">
        <v>35</v>
      </c>
      <c r="F208" s="23">
        <f t="shared" si="6"/>
        <v>41</v>
      </c>
      <c r="G208" s="23">
        <f t="shared" si="7"/>
        <v>-61</v>
      </c>
    </row>
    <row r="209" spans="1:7" x14ac:dyDescent="0.3">
      <c r="A209" s="7" t="s">
        <v>423</v>
      </c>
      <c r="B209" s="8" t="s">
        <v>101</v>
      </c>
      <c r="C209" s="22">
        <v>10</v>
      </c>
      <c r="D209" s="22">
        <v>72</v>
      </c>
      <c r="E209" s="22">
        <v>237</v>
      </c>
      <c r="F209" s="22">
        <f t="shared" si="6"/>
        <v>247</v>
      </c>
      <c r="G209" s="22">
        <f t="shared" si="7"/>
        <v>175</v>
      </c>
    </row>
    <row r="210" spans="1:7" x14ac:dyDescent="0.3">
      <c r="A210" s="5" t="s">
        <v>510</v>
      </c>
      <c r="B210" s="6" t="s">
        <v>564</v>
      </c>
      <c r="C210" s="23">
        <v>0</v>
      </c>
      <c r="D210" s="23">
        <v>34</v>
      </c>
      <c r="E210" s="23">
        <v>0</v>
      </c>
      <c r="F210" s="23">
        <f t="shared" si="6"/>
        <v>0</v>
      </c>
      <c r="G210" s="23">
        <f t="shared" si="7"/>
        <v>-34</v>
      </c>
    </row>
    <row r="211" spans="1:7" x14ac:dyDescent="0.3">
      <c r="A211" s="7" t="s">
        <v>425</v>
      </c>
      <c r="B211" s="8" t="s">
        <v>215</v>
      </c>
      <c r="C211" s="22">
        <v>1741</v>
      </c>
      <c r="D211" s="22">
        <v>6639</v>
      </c>
      <c r="E211" s="22">
        <v>0</v>
      </c>
      <c r="F211" s="22">
        <f t="shared" si="6"/>
        <v>1741</v>
      </c>
      <c r="G211" s="22">
        <f t="shared" si="7"/>
        <v>-4898</v>
      </c>
    </row>
    <row r="212" spans="1:7" x14ac:dyDescent="0.3">
      <c r="A212" s="5" t="s">
        <v>190</v>
      </c>
      <c r="B212" s="6" t="s">
        <v>191</v>
      </c>
      <c r="C212" s="23">
        <v>3617</v>
      </c>
      <c r="D212" s="23">
        <v>33006</v>
      </c>
      <c r="E212" s="23">
        <v>43</v>
      </c>
      <c r="F212" s="23">
        <f t="shared" si="6"/>
        <v>3660</v>
      </c>
      <c r="G212" s="23">
        <f t="shared" si="7"/>
        <v>-29346</v>
      </c>
    </row>
    <row r="213" spans="1:7" x14ac:dyDescent="0.3">
      <c r="A213" s="7" t="s">
        <v>373</v>
      </c>
      <c r="B213" s="8" t="s">
        <v>64</v>
      </c>
      <c r="C213" s="22">
        <v>86</v>
      </c>
      <c r="D213" s="22">
        <v>538</v>
      </c>
      <c r="E213" s="22">
        <v>779</v>
      </c>
      <c r="F213" s="22">
        <f t="shared" si="6"/>
        <v>865</v>
      </c>
      <c r="G213" s="22">
        <f t="shared" si="7"/>
        <v>327</v>
      </c>
    </row>
    <row r="214" spans="1:7" x14ac:dyDescent="0.3">
      <c r="A214" s="5" t="s">
        <v>427</v>
      </c>
      <c r="B214" s="6" t="s">
        <v>211</v>
      </c>
      <c r="C214" s="23">
        <v>93</v>
      </c>
      <c r="D214" s="23">
        <v>2797</v>
      </c>
      <c r="E214" s="23">
        <v>98</v>
      </c>
      <c r="F214" s="23">
        <f t="shared" si="6"/>
        <v>191</v>
      </c>
      <c r="G214" s="23">
        <f t="shared" si="7"/>
        <v>-2606</v>
      </c>
    </row>
    <row r="215" spans="1:7" x14ac:dyDescent="0.3">
      <c r="A215" s="7" t="s">
        <v>426</v>
      </c>
      <c r="B215" s="8" t="s">
        <v>207</v>
      </c>
      <c r="C215" s="22">
        <v>119</v>
      </c>
      <c r="D215" s="22">
        <v>809</v>
      </c>
      <c r="E215" s="22">
        <v>145</v>
      </c>
      <c r="F215" s="22">
        <f t="shared" si="6"/>
        <v>264</v>
      </c>
      <c r="G215" s="22">
        <f t="shared" si="7"/>
        <v>-545</v>
      </c>
    </row>
    <row r="216" spans="1:7" x14ac:dyDescent="0.3">
      <c r="A216" s="5" t="s">
        <v>353</v>
      </c>
      <c r="B216" s="6" t="s">
        <v>244</v>
      </c>
      <c r="C216" s="23">
        <v>856</v>
      </c>
      <c r="D216" s="23">
        <v>28471</v>
      </c>
      <c r="E216" s="23">
        <v>38811</v>
      </c>
      <c r="F216" s="23">
        <f t="shared" si="6"/>
        <v>39667</v>
      </c>
      <c r="G216" s="23">
        <f t="shared" si="7"/>
        <v>11196</v>
      </c>
    </row>
    <row r="217" spans="1:7" x14ac:dyDescent="0.3">
      <c r="A217" s="7" t="s">
        <v>429</v>
      </c>
      <c r="B217" s="8" t="s">
        <v>192</v>
      </c>
      <c r="C217" s="22">
        <v>24</v>
      </c>
      <c r="D217" s="22">
        <v>297</v>
      </c>
      <c r="E217" s="22">
        <v>0</v>
      </c>
      <c r="F217" s="22">
        <f t="shared" si="6"/>
        <v>24</v>
      </c>
      <c r="G217" s="22">
        <f t="shared" si="7"/>
        <v>-273</v>
      </c>
    </row>
    <row r="218" spans="1:7" x14ac:dyDescent="0.3">
      <c r="A218" s="5" t="s">
        <v>430</v>
      </c>
      <c r="B218" s="6" t="s">
        <v>226</v>
      </c>
      <c r="C218" s="23">
        <v>5</v>
      </c>
      <c r="D218" s="23">
        <v>468</v>
      </c>
      <c r="E218" s="23">
        <v>222</v>
      </c>
      <c r="F218" s="23">
        <f t="shared" si="6"/>
        <v>227</v>
      </c>
      <c r="G218" s="23">
        <f t="shared" si="7"/>
        <v>-241</v>
      </c>
    </row>
    <row r="219" spans="1:7" x14ac:dyDescent="0.3">
      <c r="A219" s="7" t="s">
        <v>431</v>
      </c>
      <c r="B219" s="8" t="s">
        <v>181</v>
      </c>
      <c r="C219" s="22">
        <v>21</v>
      </c>
      <c r="D219" s="22">
        <v>59</v>
      </c>
      <c r="E219" s="22">
        <v>144</v>
      </c>
      <c r="F219" s="22">
        <f t="shared" si="6"/>
        <v>165</v>
      </c>
      <c r="G219" s="22">
        <f t="shared" si="7"/>
        <v>106</v>
      </c>
    </row>
    <row r="220" spans="1:7" x14ac:dyDescent="0.3">
      <c r="A220" s="5" t="s">
        <v>512</v>
      </c>
      <c r="B220" s="6" t="s">
        <v>565</v>
      </c>
      <c r="C220" s="23">
        <v>0</v>
      </c>
      <c r="D220" s="23">
        <v>80</v>
      </c>
      <c r="E220" s="23">
        <v>23</v>
      </c>
      <c r="F220" s="23">
        <f t="shared" si="6"/>
        <v>23</v>
      </c>
      <c r="G220" s="23">
        <f t="shared" si="7"/>
        <v>-57</v>
      </c>
    </row>
    <row r="221" spans="1:7" x14ac:dyDescent="0.3">
      <c r="A221" s="7" t="s">
        <v>434</v>
      </c>
      <c r="B221" s="8" t="s">
        <v>98</v>
      </c>
      <c r="C221" s="22">
        <v>722</v>
      </c>
      <c r="D221" s="22">
        <v>1</v>
      </c>
      <c r="E221" s="22">
        <v>26</v>
      </c>
      <c r="F221" s="22">
        <f t="shared" si="6"/>
        <v>748</v>
      </c>
      <c r="G221" s="22">
        <f t="shared" si="7"/>
        <v>747</v>
      </c>
    </row>
    <row r="222" spans="1:7" x14ac:dyDescent="0.3">
      <c r="A222" s="5" t="s">
        <v>502</v>
      </c>
      <c r="B222" s="6" t="s">
        <v>566</v>
      </c>
      <c r="C222" s="23">
        <v>0</v>
      </c>
      <c r="D222" s="23">
        <v>2808</v>
      </c>
      <c r="E222" s="23">
        <v>5767</v>
      </c>
      <c r="F222" s="23">
        <f t="shared" si="6"/>
        <v>5767</v>
      </c>
      <c r="G222" s="23">
        <f t="shared" si="7"/>
        <v>2959</v>
      </c>
    </row>
    <row r="223" spans="1:7" x14ac:dyDescent="0.3">
      <c r="A223" s="7" t="s">
        <v>432</v>
      </c>
      <c r="B223" s="8" t="s">
        <v>86</v>
      </c>
      <c r="C223" s="22">
        <v>109</v>
      </c>
      <c r="D223" s="22">
        <v>1812</v>
      </c>
      <c r="E223" s="22">
        <v>833</v>
      </c>
      <c r="F223" s="22">
        <f t="shared" si="6"/>
        <v>942</v>
      </c>
      <c r="G223" s="22">
        <f t="shared" si="7"/>
        <v>-870</v>
      </c>
    </row>
    <row r="224" spans="1:7" x14ac:dyDescent="0.3">
      <c r="A224" s="5" t="s">
        <v>513</v>
      </c>
      <c r="B224" s="6" t="s">
        <v>567</v>
      </c>
      <c r="C224" s="23">
        <v>0</v>
      </c>
      <c r="D224" s="23">
        <v>58</v>
      </c>
      <c r="E224" s="23">
        <v>31</v>
      </c>
      <c r="F224" s="23">
        <f t="shared" si="6"/>
        <v>31</v>
      </c>
      <c r="G224" s="23">
        <f t="shared" si="7"/>
        <v>-27</v>
      </c>
    </row>
    <row r="225" spans="1:7" x14ac:dyDescent="0.3">
      <c r="A225" s="7" t="s">
        <v>224</v>
      </c>
      <c r="B225" s="8" t="s">
        <v>225</v>
      </c>
      <c r="C225" s="22">
        <v>216</v>
      </c>
      <c r="D225" s="22">
        <v>1351</v>
      </c>
      <c r="E225" s="22">
        <v>207</v>
      </c>
      <c r="F225" s="22">
        <f t="shared" si="6"/>
        <v>423</v>
      </c>
      <c r="G225" s="22">
        <f t="shared" si="7"/>
        <v>-928</v>
      </c>
    </row>
    <row r="226" spans="1:7" x14ac:dyDescent="0.3">
      <c r="A226" s="5" t="s">
        <v>433</v>
      </c>
      <c r="B226" s="6" t="s">
        <v>223</v>
      </c>
      <c r="C226" s="23">
        <v>492</v>
      </c>
      <c r="D226" s="23">
        <v>1414</v>
      </c>
      <c r="E226" s="23">
        <v>745</v>
      </c>
      <c r="F226" s="23">
        <f t="shared" si="6"/>
        <v>1237</v>
      </c>
      <c r="G226" s="23">
        <f t="shared" si="7"/>
        <v>-177</v>
      </c>
    </row>
    <row r="227" spans="1:7" x14ac:dyDescent="0.3">
      <c r="A227" s="7" t="s">
        <v>312</v>
      </c>
      <c r="B227" s="8" t="s">
        <v>89</v>
      </c>
      <c r="C227" s="22">
        <v>343</v>
      </c>
      <c r="D227" s="22">
        <v>31</v>
      </c>
      <c r="E227" s="22">
        <v>42</v>
      </c>
      <c r="F227" s="22">
        <f t="shared" si="6"/>
        <v>385</v>
      </c>
      <c r="G227" s="22">
        <f t="shared" si="7"/>
        <v>354</v>
      </c>
    </row>
    <row r="228" spans="1:7" x14ac:dyDescent="0.3">
      <c r="A228" s="5" t="s">
        <v>171</v>
      </c>
      <c r="B228" s="6" t="s">
        <v>172</v>
      </c>
      <c r="C228" s="23">
        <v>74</v>
      </c>
      <c r="D228" s="23">
        <v>328</v>
      </c>
      <c r="E228" s="23">
        <v>325</v>
      </c>
      <c r="F228" s="23">
        <f t="shared" si="6"/>
        <v>399</v>
      </c>
      <c r="G228" s="23">
        <f t="shared" si="7"/>
        <v>71</v>
      </c>
    </row>
    <row r="229" spans="1:7" x14ac:dyDescent="0.3">
      <c r="A229" s="7" t="s">
        <v>436</v>
      </c>
      <c r="B229" s="8" t="s">
        <v>212</v>
      </c>
      <c r="C229" s="22">
        <v>117</v>
      </c>
      <c r="D229" s="22">
        <v>3945</v>
      </c>
      <c r="E229" s="22">
        <v>104</v>
      </c>
      <c r="F229" s="22">
        <f t="shared" si="6"/>
        <v>221</v>
      </c>
      <c r="G229" s="22">
        <f t="shared" si="7"/>
        <v>-3724</v>
      </c>
    </row>
    <row r="230" spans="1:7" x14ac:dyDescent="0.3">
      <c r="A230" s="5" t="s">
        <v>435</v>
      </c>
      <c r="B230" s="6" t="s">
        <v>208</v>
      </c>
      <c r="C230" s="23">
        <v>171</v>
      </c>
      <c r="D230" s="23">
        <v>1076</v>
      </c>
      <c r="E230" s="23">
        <v>136</v>
      </c>
      <c r="F230" s="23">
        <f t="shared" si="6"/>
        <v>307</v>
      </c>
      <c r="G230" s="23">
        <f t="shared" si="7"/>
        <v>-769</v>
      </c>
    </row>
    <row r="231" spans="1:7" x14ac:dyDescent="0.3">
      <c r="A231" s="7" t="s">
        <v>437</v>
      </c>
      <c r="B231" s="8" t="s">
        <v>189</v>
      </c>
      <c r="C231" s="22">
        <v>109</v>
      </c>
      <c r="D231" s="22">
        <v>1836</v>
      </c>
      <c r="E231" s="22">
        <v>212</v>
      </c>
      <c r="F231" s="22">
        <f t="shared" si="6"/>
        <v>321</v>
      </c>
      <c r="G231" s="22">
        <f t="shared" si="7"/>
        <v>-1515</v>
      </c>
    </row>
    <row r="232" spans="1:7" x14ac:dyDescent="0.3">
      <c r="A232" s="5" t="s">
        <v>302</v>
      </c>
      <c r="B232" s="6" t="s">
        <v>93</v>
      </c>
      <c r="C232" s="23">
        <v>276</v>
      </c>
      <c r="D232" s="23">
        <v>90</v>
      </c>
      <c r="E232" s="23">
        <v>52</v>
      </c>
      <c r="F232" s="23">
        <f t="shared" si="6"/>
        <v>328</v>
      </c>
      <c r="G232" s="23">
        <f t="shared" si="7"/>
        <v>238</v>
      </c>
    </row>
    <row r="233" spans="1:7" x14ac:dyDescent="0.3">
      <c r="A233" s="7" t="s">
        <v>514</v>
      </c>
      <c r="B233" s="8" t="s">
        <v>568</v>
      </c>
      <c r="C233" s="22">
        <v>0</v>
      </c>
      <c r="D233" s="22">
        <v>2521</v>
      </c>
      <c r="E233" s="22">
        <v>7764</v>
      </c>
      <c r="F233" s="22">
        <f t="shared" si="6"/>
        <v>7764</v>
      </c>
      <c r="G233" s="22">
        <f t="shared" si="7"/>
        <v>5243</v>
      </c>
    </row>
    <row r="234" spans="1:7" x14ac:dyDescent="0.3">
      <c r="A234" s="5" t="s">
        <v>515</v>
      </c>
      <c r="B234" s="6" t="s">
        <v>569</v>
      </c>
      <c r="C234" s="23">
        <v>0</v>
      </c>
      <c r="D234" s="23">
        <v>22</v>
      </c>
      <c r="E234" s="23">
        <v>8</v>
      </c>
      <c r="F234" s="23">
        <f t="shared" si="6"/>
        <v>8</v>
      </c>
      <c r="G234" s="23">
        <f t="shared" si="7"/>
        <v>-14</v>
      </c>
    </row>
    <row r="235" spans="1:7" x14ac:dyDescent="0.3">
      <c r="A235" s="7" t="s">
        <v>402</v>
      </c>
      <c r="B235" s="8" t="s">
        <v>120</v>
      </c>
      <c r="C235" s="22">
        <v>901</v>
      </c>
      <c r="D235" s="22">
        <v>17</v>
      </c>
      <c r="E235" s="22">
        <v>31</v>
      </c>
      <c r="F235" s="22">
        <f t="shared" si="6"/>
        <v>932</v>
      </c>
      <c r="G235" s="22">
        <f t="shared" si="7"/>
        <v>915</v>
      </c>
    </row>
    <row r="236" spans="1:7" x14ac:dyDescent="0.3">
      <c r="A236" s="5" t="s">
        <v>365</v>
      </c>
      <c r="B236" s="6" t="s">
        <v>127</v>
      </c>
      <c r="C236" s="23">
        <v>3</v>
      </c>
      <c r="D236" s="23">
        <v>95</v>
      </c>
      <c r="E236" s="23">
        <v>1111</v>
      </c>
      <c r="F236" s="23">
        <f t="shared" si="6"/>
        <v>1114</v>
      </c>
      <c r="G236" s="23">
        <f t="shared" si="7"/>
        <v>1019</v>
      </c>
    </row>
    <row r="237" spans="1:7" x14ac:dyDescent="0.3">
      <c r="A237" s="7" t="s">
        <v>362</v>
      </c>
      <c r="B237" s="8" t="s">
        <v>37</v>
      </c>
      <c r="C237" s="22">
        <v>2111</v>
      </c>
      <c r="D237" s="22">
        <v>5692</v>
      </c>
      <c r="E237" s="22">
        <v>1773</v>
      </c>
      <c r="F237" s="22">
        <f t="shared" si="6"/>
        <v>3884</v>
      </c>
      <c r="G237" s="22">
        <f t="shared" si="7"/>
        <v>-1808</v>
      </c>
    </row>
    <row r="238" spans="1:7" x14ac:dyDescent="0.3">
      <c r="A238" s="5" t="s">
        <v>22</v>
      </c>
      <c r="B238" s="6" t="s">
        <v>23</v>
      </c>
      <c r="C238" s="23">
        <v>0</v>
      </c>
      <c r="D238" s="23">
        <v>47</v>
      </c>
      <c r="E238" s="23">
        <v>43</v>
      </c>
      <c r="F238" s="23">
        <f t="shared" si="6"/>
        <v>43</v>
      </c>
      <c r="G238" s="23">
        <f t="shared" si="7"/>
        <v>-4</v>
      </c>
    </row>
    <row r="239" spans="1:7" x14ac:dyDescent="0.3">
      <c r="A239" s="7" t="s">
        <v>516</v>
      </c>
      <c r="B239" s="8" t="s">
        <v>570</v>
      </c>
      <c r="C239" s="22">
        <v>0</v>
      </c>
      <c r="D239" s="22">
        <v>409</v>
      </c>
      <c r="E239" s="22">
        <v>0</v>
      </c>
      <c r="F239" s="22">
        <f t="shared" si="6"/>
        <v>0</v>
      </c>
      <c r="G239" s="22">
        <f t="shared" si="7"/>
        <v>-409</v>
      </c>
    </row>
    <row r="240" spans="1:7" x14ac:dyDescent="0.3">
      <c r="A240" s="5" t="s">
        <v>439</v>
      </c>
      <c r="B240" s="6" t="s">
        <v>214</v>
      </c>
      <c r="C240" s="23">
        <v>34</v>
      </c>
      <c r="D240" s="23">
        <v>344</v>
      </c>
      <c r="E240" s="23">
        <v>127</v>
      </c>
      <c r="F240" s="23">
        <f t="shared" si="6"/>
        <v>161</v>
      </c>
      <c r="G240" s="23">
        <f t="shared" si="7"/>
        <v>-183</v>
      </c>
    </row>
    <row r="241" spans="1:7" x14ac:dyDescent="0.3">
      <c r="A241" s="7" t="s">
        <v>102</v>
      </c>
      <c r="B241" s="8" t="s">
        <v>103</v>
      </c>
      <c r="C241" s="22">
        <v>2599</v>
      </c>
      <c r="D241" s="22">
        <v>809</v>
      </c>
      <c r="E241" s="22">
        <v>262</v>
      </c>
      <c r="F241" s="22">
        <f t="shared" si="6"/>
        <v>2861</v>
      </c>
      <c r="G241" s="22">
        <f t="shared" si="7"/>
        <v>2052</v>
      </c>
    </row>
    <row r="242" spans="1:7" x14ac:dyDescent="0.3">
      <c r="A242" s="5" t="s">
        <v>440</v>
      </c>
      <c r="B242" s="6" t="s">
        <v>109</v>
      </c>
      <c r="C242" s="23">
        <v>454</v>
      </c>
      <c r="D242" s="23">
        <v>4</v>
      </c>
      <c r="E242" s="23">
        <v>24</v>
      </c>
      <c r="F242" s="23">
        <f t="shared" si="6"/>
        <v>478</v>
      </c>
      <c r="G242" s="23">
        <f t="shared" si="7"/>
        <v>474</v>
      </c>
    </row>
    <row r="243" spans="1:7" x14ac:dyDescent="0.3">
      <c r="A243" s="7" t="s">
        <v>519</v>
      </c>
      <c r="B243" s="8" t="s">
        <v>571</v>
      </c>
      <c r="C243" s="22">
        <v>0</v>
      </c>
      <c r="D243" s="22">
        <v>305</v>
      </c>
      <c r="E243" s="22">
        <v>937</v>
      </c>
      <c r="F243" s="22">
        <f t="shared" si="6"/>
        <v>937</v>
      </c>
      <c r="G243" s="22">
        <f t="shared" si="7"/>
        <v>632</v>
      </c>
    </row>
    <row r="244" spans="1:7" x14ac:dyDescent="0.3">
      <c r="A244" s="5" t="s">
        <v>441</v>
      </c>
      <c r="B244" s="6" t="s">
        <v>68</v>
      </c>
      <c r="C244" s="23">
        <v>3</v>
      </c>
      <c r="D244" s="23">
        <v>1088</v>
      </c>
      <c r="E244" s="23">
        <v>4936</v>
      </c>
      <c r="F244" s="23">
        <f t="shared" si="6"/>
        <v>4939</v>
      </c>
      <c r="G244" s="23">
        <f t="shared" si="7"/>
        <v>3851</v>
      </c>
    </row>
    <row r="245" spans="1:7" x14ac:dyDescent="0.3">
      <c r="A245" s="7" t="s">
        <v>409</v>
      </c>
      <c r="B245" s="8" t="s">
        <v>233</v>
      </c>
      <c r="C245" s="22">
        <v>75</v>
      </c>
      <c r="D245" s="22">
        <v>1051</v>
      </c>
      <c r="E245" s="22">
        <v>608</v>
      </c>
      <c r="F245" s="22">
        <f t="shared" si="6"/>
        <v>683</v>
      </c>
      <c r="G245" s="22">
        <f t="shared" si="7"/>
        <v>-368</v>
      </c>
    </row>
    <row r="246" spans="1:7" x14ac:dyDescent="0.3">
      <c r="A246" s="5" t="s">
        <v>442</v>
      </c>
      <c r="B246" s="6" t="s">
        <v>165</v>
      </c>
      <c r="C246" s="23">
        <v>125</v>
      </c>
      <c r="D246" s="23">
        <v>42</v>
      </c>
      <c r="E246" s="23">
        <v>213</v>
      </c>
      <c r="F246" s="23">
        <f t="shared" si="6"/>
        <v>338</v>
      </c>
      <c r="G246" s="23">
        <f t="shared" si="7"/>
        <v>296</v>
      </c>
    </row>
    <row r="247" spans="1:7" x14ac:dyDescent="0.3">
      <c r="A247" s="7" t="s">
        <v>443</v>
      </c>
      <c r="B247" s="8" t="s">
        <v>247</v>
      </c>
      <c r="C247" s="22">
        <v>11</v>
      </c>
      <c r="D247" s="22">
        <v>8350</v>
      </c>
      <c r="E247" s="22">
        <v>2780</v>
      </c>
      <c r="F247" s="22">
        <f t="shared" si="6"/>
        <v>2791</v>
      </c>
      <c r="G247" s="22">
        <f t="shared" si="7"/>
        <v>-5559</v>
      </c>
    </row>
    <row r="248" spans="1:7" x14ac:dyDescent="0.3">
      <c r="A248" s="5" t="s">
        <v>449</v>
      </c>
      <c r="B248" s="6" t="s">
        <v>213</v>
      </c>
      <c r="C248" s="23">
        <v>14</v>
      </c>
      <c r="D248" s="23">
        <v>361</v>
      </c>
      <c r="E248" s="23">
        <v>22</v>
      </c>
      <c r="F248" s="23">
        <f t="shared" si="6"/>
        <v>36</v>
      </c>
      <c r="G248" s="23">
        <f t="shared" si="7"/>
        <v>-325</v>
      </c>
    </row>
    <row r="249" spans="1:7" x14ac:dyDescent="0.3">
      <c r="A249" s="7" t="s">
        <v>517</v>
      </c>
      <c r="B249" s="8" t="s">
        <v>572</v>
      </c>
      <c r="C249" s="22">
        <v>0</v>
      </c>
      <c r="D249" s="22">
        <v>271</v>
      </c>
      <c r="E249" s="22">
        <v>244</v>
      </c>
      <c r="F249" s="22">
        <f t="shared" si="6"/>
        <v>244</v>
      </c>
      <c r="G249" s="22">
        <f t="shared" si="7"/>
        <v>-27</v>
      </c>
    </row>
    <row r="250" spans="1:7" x14ac:dyDescent="0.3">
      <c r="A250" s="5" t="s">
        <v>511</v>
      </c>
      <c r="B250" s="6" t="s">
        <v>573</v>
      </c>
      <c r="C250" s="23">
        <v>0</v>
      </c>
      <c r="D250" s="23">
        <v>364</v>
      </c>
      <c r="E250" s="23">
        <v>63</v>
      </c>
      <c r="F250" s="23">
        <f t="shared" si="6"/>
        <v>63</v>
      </c>
      <c r="G250" s="23">
        <f t="shared" si="7"/>
        <v>-301</v>
      </c>
    </row>
    <row r="251" spans="1:7" x14ac:dyDescent="0.3">
      <c r="A251" s="7" t="s">
        <v>454</v>
      </c>
      <c r="B251" s="8" t="s">
        <v>196</v>
      </c>
      <c r="C251" s="22">
        <v>27</v>
      </c>
      <c r="D251" s="22">
        <v>370</v>
      </c>
      <c r="E251" s="22">
        <v>185</v>
      </c>
      <c r="F251" s="22">
        <f t="shared" si="6"/>
        <v>212</v>
      </c>
      <c r="G251" s="22">
        <f t="shared" si="7"/>
        <v>-158</v>
      </c>
    </row>
    <row r="252" spans="1:7" x14ac:dyDescent="0.3">
      <c r="A252" s="5" t="s">
        <v>310</v>
      </c>
      <c r="B252" s="6" t="s">
        <v>90</v>
      </c>
      <c r="C252" s="23">
        <v>9</v>
      </c>
      <c r="D252" s="23">
        <v>84</v>
      </c>
      <c r="E252" s="23">
        <v>18</v>
      </c>
      <c r="F252" s="23">
        <f t="shared" si="6"/>
        <v>27</v>
      </c>
      <c r="G252" s="23">
        <f t="shared" si="7"/>
        <v>-57</v>
      </c>
    </row>
    <row r="253" spans="1:7" x14ac:dyDescent="0.3">
      <c r="A253" s="7" t="s">
        <v>444</v>
      </c>
      <c r="B253" s="8" t="s">
        <v>209</v>
      </c>
      <c r="C253" s="22">
        <v>90</v>
      </c>
      <c r="D253" s="22">
        <v>582</v>
      </c>
      <c r="E253" s="22">
        <v>177</v>
      </c>
      <c r="F253" s="22">
        <f t="shared" si="6"/>
        <v>267</v>
      </c>
      <c r="G253" s="22">
        <f t="shared" si="7"/>
        <v>-315</v>
      </c>
    </row>
    <row r="254" spans="1:7" x14ac:dyDescent="0.3">
      <c r="A254" s="5" t="s">
        <v>132</v>
      </c>
      <c r="B254" s="6" t="s">
        <v>133</v>
      </c>
      <c r="C254" s="23">
        <v>136</v>
      </c>
      <c r="D254" s="23">
        <v>1315</v>
      </c>
      <c r="E254" s="23">
        <v>3061</v>
      </c>
      <c r="F254" s="23">
        <f t="shared" si="6"/>
        <v>3197</v>
      </c>
      <c r="G254" s="23">
        <f t="shared" si="7"/>
        <v>1882</v>
      </c>
    </row>
    <row r="255" spans="1:7" x14ac:dyDescent="0.3">
      <c r="A255" s="7" t="s">
        <v>248</v>
      </c>
      <c r="B255" s="8" t="s">
        <v>249</v>
      </c>
      <c r="C255" s="22">
        <v>260</v>
      </c>
      <c r="D255" s="22">
        <v>40609</v>
      </c>
      <c r="E255" s="22">
        <v>28902</v>
      </c>
      <c r="F255" s="22">
        <f t="shared" si="6"/>
        <v>29162</v>
      </c>
      <c r="G255" s="22">
        <f t="shared" si="7"/>
        <v>-11447</v>
      </c>
    </row>
    <row r="256" spans="1:7" x14ac:dyDescent="0.3">
      <c r="A256" s="5" t="s">
        <v>503</v>
      </c>
      <c r="B256" s="6" t="s">
        <v>574</v>
      </c>
      <c r="C256" s="23">
        <v>0</v>
      </c>
      <c r="D256" s="23">
        <v>92</v>
      </c>
      <c r="E256" s="23">
        <v>202</v>
      </c>
      <c r="F256" s="23">
        <f t="shared" si="6"/>
        <v>202</v>
      </c>
      <c r="G256" s="23">
        <f t="shared" si="7"/>
        <v>110</v>
      </c>
    </row>
    <row r="257" spans="1:7" x14ac:dyDescent="0.3">
      <c r="A257" s="7" t="s">
        <v>283</v>
      </c>
      <c r="B257" s="8" t="s">
        <v>41</v>
      </c>
      <c r="C257" s="22">
        <v>744</v>
      </c>
      <c r="D257" s="22">
        <v>1893</v>
      </c>
      <c r="E257" s="22">
        <v>461</v>
      </c>
      <c r="F257" s="22">
        <f t="shared" si="6"/>
        <v>1205</v>
      </c>
      <c r="G257" s="22">
        <f t="shared" si="7"/>
        <v>-688</v>
      </c>
    </row>
    <row r="258" spans="1:7" x14ac:dyDescent="0.3">
      <c r="A258" s="5" t="s">
        <v>239</v>
      </c>
      <c r="B258" s="6" t="s">
        <v>240</v>
      </c>
      <c r="C258" s="23">
        <v>188</v>
      </c>
      <c r="D258" s="23">
        <v>16366</v>
      </c>
      <c r="E258" s="23">
        <v>8337</v>
      </c>
      <c r="F258" s="23">
        <f t="shared" si="6"/>
        <v>8525</v>
      </c>
      <c r="G258" s="23">
        <f t="shared" si="7"/>
        <v>-7841</v>
      </c>
    </row>
    <row r="259" spans="1:7" x14ac:dyDescent="0.3">
      <c r="A259" s="7" t="s">
        <v>445</v>
      </c>
      <c r="B259" s="8" t="s">
        <v>105</v>
      </c>
      <c r="C259" s="22">
        <v>17</v>
      </c>
      <c r="D259" s="22">
        <v>5449</v>
      </c>
      <c r="E259" s="22">
        <v>3583</v>
      </c>
      <c r="F259" s="22">
        <f t="shared" ref="F259:F283" si="8">C259+E259</f>
        <v>3600</v>
      </c>
      <c r="G259" s="22">
        <f t="shared" ref="G259:G283" si="9">F259-D259</f>
        <v>-1849</v>
      </c>
    </row>
    <row r="260" spans="1:7" x14ac:dyDescent="0.3">
      <c r="A260" s="5" t="s">
        <v>518</v>
      </c>
      <c r="B260" s="6" t="s">
        <v>575</v>
      </c>
      <c r="C260" s="23">
        <v>0</v>
      </c>
      <c r="D260" s="23">
        <v>17</v>
      </c>
      <c r="E260" s="23">
        <v>49</v>
      </c>
      <c r="F260" s="23">
        <f t="shared" si="8"/>
        <v>49</v>
      </c>
      <c r="G260" s="23">
        <f t="shared" si="9"/>
        <v>32</v>
      </c>
    </row>
    <row r="261" spans="1:7" x14ac:dyDescent="0.3">
      <c r="A261" s="7" t="s">
        <v>410</v>
      </c>
      <c r="B261" s="8" t="s">
        <v>148</v>
      </c>
      <c r="C261" s="22">
        <v>18</v>
      </c>
      <c r="D261" s="22">
        <v>368</v>
      </c>
      <c r="E261" s="22">
        <v>575</v>
      </c>
      <c r="F261" s="22">
        <f t="shared" si="8"/>
        <v>593</v>
      </c>
      <c r="G261" s="22">
        <f t="shared" si="9"/>
        <v>225</v>
      </c>
    </row>
    <row r="262" spans="1:7" x14ac:dyDescent="0.3">
      <c r="A262" s="5" t="s">
        <v>387</v>
      </c>
      <c r="B262" s="6" t="s">
        <v>113</v>
      </c>
      <c r="C262" s="23">
        <v>698</v>
      </c>
      <c r="D262" s="23">
        <v>251</v>
      </c>
      <c r="E262" s="23">
        <v>333</v>
      </c>
      <c r="F262" s="23">
        <f t="shared" si="8"/>
        <v>1031</v>
      </c>
      <c r="G262" s="23">
        <f t="shared" si="9"/>
        <v>780</v>
      </c>
    </row>
    <row r="263" spans="1:7" x14ac:dyDescent="0.3">
      <c r="A263" s="7" t="s">
        <v>338</v>
      </c>
      <c r="B263" s="8" t="s">
        <v>107</v>
      </c>
      <c r="C263" s="22">
        <v>3</v>
      </c>
      <c r="D263" s="22">
        <v>15907</v>
      </c>
      <c r="E263" s="22">
        <v>3653</v>
      </c>
      <c r="F263" s="22">
        <f t="shared" si="8"/>
        <v>3656</v>
      </c>
      <c r="G263" s="22">
        <f t="shared" si="9"/>
        <v>-12251</v>
      </c>
    </row>
    <row r="264" spans="1:7" x14ac:dyDescent="0.3">
      <c r="A264" s="5" t="s">
        <v>399</v>
      </c>
      <c r="B264" s="6" t="s">
        <v>108</v>
      </c>
      <c r="C264" s="23">
        <v>1016</v>
      </c>
      <c r="D264" s="23">
        <v>5106</v>
      </c>
      <c r="E264" s="23">
        <v>2627</v>
      </c>
      <c r="F264" s="23">
        <f t="shared" si="8"/>
        <v>3643</v>
      </c>
      <c r="G264" s="23">
        <f t="shared" si="9"/>
        <v>-1463</v>
      </c>
    </row>
    <row r="265" spans="1:7" x14ac:dyDescent="0.3">
      <c r="A265" s="7" t="s">
        <v>115</v>
      </c>
      <c r="B265" s="8" t="s">
        <v>116</v>
      </c>
      <c r="C265" s="22">
        <v>634</v>
      </c>
      <c r="D265" s="22">
        <v>22</v>
      </c>
      <c r="E265" s="22">
        <v>24</v>
      </c>
      <c r="F265" s="22">
        <f t="shared" si="8"/>
        <v>658</v>
      </c>
      <c r="G265" s="22">
        <f t="shared" si="9"/>
        <v>636</v>
      </c>
    </row>
    <row r="266" spans="1:7" x14ac:dyDescent="0.3">
      <c r="A266" s="5" t="s">
        <v>363</v>
      </c>
      <c r="B266" s="6" t="s">
        <v>35</v>
      </c>
      <c r="C266" s="23">
        <v>253</v>
      </c>
      <c r="D266" s="23">
        <v>1522</v>
      </c>
      <c r="E266" s="23">
        <v>0</v>
      </c>
      <c r="F266" s="23">
        <f t="shared" si="8"/>
        <v>253</v>
      </c>
      <c r="G266" s="23">
        <f t="shared" si="9"/>
        <v>-1269</v>
      </c>
    </row>
    <row r="267" spans="1:7" x14ac:dyDescent="0.3">
      <c r="A267" s="7" t="s">
        <v>305</v>
      </c>
      <c r="B267" s="8" t="s">
        <v>184</v>
      </c>
      <c r="C267" s="22">
        <v>282</v>
      </c>
      <c r="D267" s="22">
        <v>2308</v>
      </c>
      <c r="E267" s="22">
        <v>50</v>
      </c>
      <c r="F267" s="22">
        <f t="shared" si="8"/>
        <v>332</v>
      </c>
      <c r="G267" s="22">
        <f t="shared" si="9"/>
        <v>-1976</v>
      </c>
    </row>
    <row r="268" spans="1:7" x14ac:dyDescent="0.3">
      <c r="A268" s="5" t="s">
        <v>334</v>
      </c>
      <c r="B268" s="6" t="s">
        <v>42</v>
      </c>
      <c r="C268" s="23">
        <v>154</v>
      </c>
      <c r="D268" s="23">
        <v>1319</v>
      </c>
      <c r="E268" s="23">
        <v>405</v>
      </c>
      <c r="F268" s="23">
        <f t="shared" si="8"/>
        <v>559</v>
      </c>
      <c r="G268" s="23">
        <f t="shared" si="9"/>
        <v>-760</v>
      </c>
    </row>
    <row r="269" spans="1:7" x14ac:dyDescent="0.3">
      <c r="A269" s="7" t="s">
        <v>447</v>
      </c>
      <c r="B269" s="8" t="s">
        <v>204</v>
      </c>
      <c r="C269" s="22">
        <v>164</v>
      </c>
      <c r="D269" s="22">
        <v>1113</v>
      </c>
      <c r="E269" s="22">
        <v>221</v>
      </c>
      <c r="F269" s="22">
        <f t="shared" si="8"/>
        <v>385</v>
      </c>
      <c r="G269" s="22">
        <f t="shared" si="9"/>
        <v>-728</v>
      </c>
    </row>
    <row r="270" spans="1:7" x14ac:dyDescent="0.3">
      <c r="A270" s="5" t="s">
        <v>386</v>
      </c>
      <c r="B270" s="6" t="s">
        <v>110</v>
      </c>
      <c r="C270" s="23">
        <v>87</v>
      </c>
      <c r="D270" s="23">
        <v>559</v>
      </c>
      <c r="E270" s="23">
        <v>1010</v>
      </c>
      <c r="F270" s="23">
        <f t="shared" si="8"/>
        <v>1097</v>
      </c>
      <c r="G270" s="23">
        <f t="shared" si="9"/>
        <v>538</v>
      </c>
    </row>
    <row r="271" spans="1:7" x14ac:dyDescent="0.3">
      <c r="A271" s="7" t="s">
        <v>448</v>
      </c>
      <c r="B271" s="8" t="s">
        <v>39</v>
      </c>
      <c r="C271" s="22">
        <v>77</v>
      </c>
      <c r="D271" s="22">
        <v>2887</v>
      </c>
      <c r="E271" s="22">
        <v>2242</v>
      </c>
      <c r="F271" s="22">
        <f t="shared" si="8"/>
        <v>2319</v>
      </c>
      <c r="G271" s="22">
        <f t="shared" si="9"/>
        <v>-568</v>
      </c>
    </row>
    <row r="272" spans="1:7" x14ac:dyDescent="0.3">
      <c r="A272" s="5" t="s">
        <v>450</v>
      </c>
      <c r="B272" s="6" t="s">
        <v>151</v>
      </c>
      <c r="C272" s="23">
        <v>114</v>
      </c>
      <c r="D272" s="23">
        <v>60</v>
      </c>
      <c r="E272" s="23">
        <v>252</v>
      </c>
      <c r="F272" s="23">
        <f t="shared" si="8"/>
        <v>366</v>
      </c>
      <c r="G272" s="23">
        <f t="shared" si="9"/>
        <v>306</v>
      </c>
    </row>
    <row r="273" spans="1:7" x14ac:dyDescent="0.3">
      <c r="A273" s="7" t="s">
        <v>275</v>
      </c>
      <c r="B273" s="8" t="s">
        <v>166</v>
      </c>
      <c r="C273" s="22">
        <v>223</v>
      </c>
      <c r="D273" s="22">
        <v>1646</v>
      </c>
      <c r="E273" s="22">
        <v>4145</v>
      </c>
      <c r="F273" s="22">
        <f t="shared" si="8"/>
        <v>4368</v>
      </c>
      <c r="G273" s="22">
        <f t="shared" si="9"/>
        <v>2722</v>
      </c>
    </row>
    <row r="274" spans="1:7" x14ac:dyDescent="0.3">
      <c r="A274" s="5" t="s">
        <v>451</v>
      </c>
      <c r="B274" s="6" t="s">
        <v>252</v>
      </c>
      <c r="C274" s="23">
        <v>63</v>
      </c>
      <c r="D274" s="23">
        <v>3324</v>
      </c>
      <c r="E274" s="23">
        <v>1184</v>
      </c>
      <c r="F274" s="23">
        <f t="shared" si="8"/>
        <v>1247</v>
      </c>
      <c r="G274" s="23">
        <f t="shared" si="9"/>
        <v>-2077</v>
      </c>
    </row>
    <row r="275" spans="1:7" x14ac:dyDescent="0.3">
      <c r="A275" s="7" t="s">
        <v>452</v>
      </c>
      <c r="B275" s="8" t="s">
        <v>158</v>
      </c>
      <c r="C275" s="22">
        <v>220</v>
      </c>
      <c r="D275" s="22">
        <v>31321</v>
      </c>
      <c r="E275" s="22">
        <v>29215</v>
      </c>
      <c r="F275" s="22">
        <f t="shared" si="8"/>
        <v>29435</v>
      </c>
      <c r="G275" s="22">
        <f t="shared" si="9"/>
        <v>-1886</v>
      </c>
    </row>
    <row r="276" spans="1:7" x14ac:dyDescent="0.3">
      <c r="A276" s="5" t="s">
        <v>153</v>
      </c>
      <c r="B276" s="6" t="s">
        <v>154</v>
      </c>
      <c r="C276" s="23">
        <v>56</v>
      </c>
      <c r="D276" s="23">
        <v>114</v>
      </c>
      <c r="E276" s="23">
        <v>117</v>
      </c>
      <c r="F276" s="23">
        <f t="shared" si="8"/>
        <v>173</v>
      </c>
      <c r="G276" s="23">
        <f t="shared" si="9"/>
        <v>59</v>
      </c>
    </row>
    <row r="277" spans="1:7" x14ac:dyDescent="0.3">
      <c r="A277" s="7" t="s">
        <v>329</v>
      </c>
      <c r="B277" s="8" t="s">
        <v>17</v>
      </c>
      <c r="C277" s="22">
        <v>150</v>
      </c>
      <c r="D277" s="22">
        <v>362</v>
      </c>
      <c r="E277" s="22">
        <v>145</v>
      </c>
      <c r="F277" s="22">
        <f t="shared" si="8"/>
        <v>295</v>
      </c>
      <c r="G277" s="22">
        <f t="shared" si="9"/>
        <v>-67</v>
      </c>
    </row>
    <row r="278" spans="1:7" x14ac:dyDescent="0.3">
      <c r="A278" s="5" t="s">
        <v>453</v>
      </c>
      <c r="B278" s="6" t="s">
        <v>200</v>
      </c>
      <c r="C278" s="23">
        <v>377</v>
      </c>
      <c r="D278" s="23">
        <v>1519</v>
      </c>
      <c r="E278" s="23">
        <v>498</v>
      </c>
      <c r="F278" s="23">
        <f t="shared" si="8"/>
        <v>875</v>
      </c>
      <c r="G278" s="23">
        <f t="shared" si="9"/>
        <v>-644</v>
      </c>
    </row>
    <row r="279" spans="1:7" x14ac:dyDescent="0.3">
      <c r="A279" s="7" t="s">
        <v>339</v>
      </c>
      <c r="B279" s="8" t="s">
        <v>194</v>
      </c>
      <c r="C279" s="22">
        <v>125</v>
      </c>
      <c r="D279" s="22">
        <v>180</v>
      </c>
      <c r="E279" s="22">
        <v>35</v>
      </c>
      <c r="F279" s="22">
        <f t="shared" si="8"/>
        <v>160</v>
      </c>
      <c r="G279" s="22">
        <f t="shared" si="9"/>
        <v>-20</v>
      </c>
    </row>
    <row r="280" spans="1:7" x14ac:dyDescent="0.3">
      <c r="A280" s="5" t="s">
        <v>456</v>
      </c>
      <c r="B280" s="6" t="s">
        <v>67</v>
      </c>
      <c r="C280" s="23">
        <v>7</v>
      </c>
      <c r="D280" s="23">
        <v>301</v>
      </c>
      <c r="E280" s="23">
        <v>371</v>
      </c>
      <c r="F280" s="23">
        <f t="shared" si="8"/>
        <v>378</v>
      </c>
      <c r="G280" s="23">
        <f t="shared" si="9"/>
        <v>77</v>
      </c>
    </row>
    <row r="281" spans="1:7" x14ac:dyDescent="0.3">
      <c r="A281" s="7" t="s">
        <v>411</v>
      </c>
      <c r="B281" s="8" t="s">
        <v>163</v>
      </c>
      <c r="C281" s="22">
        <v>15</v>
      </c>
      <c r="D281" s="22">
        <v>159</v>
      </c>
      <c r="E281" s="22">
        <v>1831</v>
      </c>
      <c r="F281" s="22">
        <f t="shared" si="8"/>
        <v>1846</v>
      </c>
      <c r="G281" s="22">
        <f t="shared" si="9"/>
        <v>1687</v>
      </c>
    </row>
    <row r="282" spans="1:7" x14ac:dyDescent="0.3">
      <c r="A282" s="5" t="s">
        <v>457</v>
      </c>
      <c r="B282" s="6" t="s">
        <v>150</v>
      </c>
      <c r="C282" s="23">
        <v>1693</v>
      </c>
      <c r="D282" s="23">
        <v>1511</v>
      </c>
      <c r="E282" s="23">
        <v>8847</v>
      </c>
      <c r="F282" s="23">
        <f t="shared" si="8"/>
        <v>10540</v>
      </c>
      <c r="G282" s="23">
        <f t="shared" si="9"/>
        <v>9029</v>
      </c>
    </row>
    <row r="283" spans="1:7" x14ac:dyDescent="0.3">
      <c r="A283" s="7" t="s">
        <v>155</v>
      </c>
      <c r="B283" s="8" t="s">
        <v>156</v>
      </c>
      <c r="C283" s="22">
        <v>58</v>
      </c>
      <c r="D283" s="22">
        <v>556</v>
      </c>
      <c r="E283" s="22">
        <v>3083</v>
      </c>
      <c r="F283" s="22">
        <f t="shared" si="8"/>
        <v>3141</v>
      </c>
      <c r="G283" s="22">
        <f t="shared" si="9"/>
        <v>2585</v>
      </c>
    </row>
  </sheetData>
  <mergeCells count="1">
    <mergeCell ref="I1:J1"/>
  </mergeCells>
  <hyperlinks>
    <hyperlink ref="I1:J1" location="Index!A1" display="Back to index"/>
  </hyperlinks>
  <pageMargins left="0.5" right="0.5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Metadata</vt:lpstr>
      <vt:lpstr>Supply_demand 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Haglund, Robert (ESD)</dc:creator>
  <cp:lastModifiedBy>Haglund, Robert (ESD)</cp:lastModifiedBy>
  <cp:lastPrinted>2015-12-21T20:01:26Z</cp:lastPrinted>
  <dcterms:created xsi:type="dcterms:W3CDTF">2015-11-24T22:27:18Z</dcterms:created>
  <dcterms:modified xsi:type="dcterms:W3CDTF">2018-07-25T17:55:27Z</dcterms:modified>
</cp:coreProperties>
</file>