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lex\supply-demand\"/>
    </mc:Choice>
  </mc:AlternateContent>
  <bookViews>
    <workbookView xWindow="0" yWindow="0" windowWidth="28800" windowHeight="10875" activeTab="1"/>
  </bookViews>
  <sheets>
    <sheet name="Metadata" sheetId="2" r:id="rId1"/>
    <sheet name="Supply_demand_2017" sheetId="1" r:id="rId2"/>
  </sheets>
  <definedNames>
    <definedName name="_xlnm._FilterDatabase" localSheetId="1" hidden="1">Supply_demand_2017!$A$1:$G$289</definedName>
  </definedNames>
  <calcPr calcId="152511"/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" i="1"/>
  <c r="G2" i="1" s="1"/>
</calcChain>
</file>

<file path=xl/sharedStrings.xml><?xml version="1.0" encoding="utf-8"?>
<sst xmlns="http://schemas.openxmlformats.org/spreadsheetml/2006/main" count="599" uniqueCount="597">
  <si>
    <t>Code</t>
  </si>
  <si>
    <t>Agricultural Mechanics and Machinery Operation</t>
  </si>
  <si>
    <t>0111B</t>
  </si>
  <si>
    <t>Farming</t>
  </si>
  <si>
    <t>0112B</t>
  </si>
  <si>
    <t>Agricultural Services and Supplies</t>
  </si>
  <si>
    <t>0113B</t>
  </si>
  <si>
    <t>Agricultural/Food Sciences</t>
  </si>
  <si>
    <t>0114B</t>
  </si>
  <si>
    <t>Garden and Landscaping Services</t>
  </si>
  <si>
    <t>0115B</t>
  </si>
  <si>
    <t>Animal Husbandry</t>
  </si>
  <si>
    <t>0117B</t>
  </si>
  <si>
    <t>Environmental Science</t>
  </si>
  <si>
    <t>0311A</t>
  </si>
  <si>
    <t>Fishing</t>
  </si>
  <si>
    <t>0312B</t>
  </si>
  <si>
    <t>Forestry and Conservation</t>
  </si>
  <si>
    <t>0313B</t>
  </si>
  <si>
    <t>Architecture</t>
  </si>
  <si>
    <t>0411A</t>
  </si>
  <si>
    <t>Landscape Architecture</t>
  </si>
  <si>
    <t>0412A</t>
  </si>
  <si>
    <t>Urban/Regional Planning</t>
  </si>
  <si>
    <t>0413A</t>
  </si>
  <si>
    <t>Area Studies</t>
  </si>
  <si>
    <t>0511C</t>
  </si>
  <si>
    <t>Communications, Journalism and Broadcasting</t>
  </si>
  <si>
    <t>0911B</t>
  </si>
  <si>
    <t>Advertising/Public Relations</t>
  </si>
  <si>
    <t>0912B</t>
  </si>
  <si>
    <t>Communication Technologies</t>
  </si>
  <si>
    <t>1011B</t>
  </si>
  <si>
    <t>Printing</t>
  </si>
  <si>
    <t>1012B</t>
  </si>
  <si>
    <t>Desktop Publishing Equipment Operation</t>
  </si>
  <si>
    <t>1014B</t>
  </si>
  <si>
    <t>Computer Systems</t>
  </si>
  <si>
    <t>1111B</t>
  </si>
  <si>
    <t>Computer Processing</t>
  </si>
  <si>
    <t>1114B</t>
  </si>
  <si>
    <t>Barbering/Cosmetology</t>
  </si>
  <si>
    <t>1211A</t>
  </si>
  <si>
    <t>Funeral Services and Mortuary Science</t>
  </si>
  <si>
    <t>1212B</t>
  </si>
  <si>
    <t>Food Preparation</t>
  </si>
  <si>
    <t>1214B</t>
  </si>
  <si>
    <t>Food Serving</t>
  </si>
  <si>
    <t>1216B</t>
  </si>
  <si>
    <t>Baking</t>
  </si>
  <si>
    <t>1217B</t>
  </si>
  <si>
    <t>Chef</t>
  </si>
  <si>
    <t>1218B</t>
  </si>
  <si>
    <t>Educational Administration</t>
  </si>
  <si>
    <t>1311A</t>
  </si>
  <si>
    <t>Special Education</t>
  </si>
  <si>
    <t>1312A</t>
  </si>
  <si>
    <t>Elementary Education</t>
  </si>
  <si>
    <t>1313A</t>
  </si>
  <si>
    <t>Preschool Education</t>
  </si>
  <si>
    <t>1314A</t>
  </si>
  <si>
    <t>Instructional Design</t>
  </si>
  <si>
    <t>1315B</t>
  </si>
  <si>
    <t>Teaching Assisting</t>
  </si>
  <si>
    <t>1316B</t>
  </si>
  <si>
    <t>Adult and Continuing Education</t>
  </si>
  <si>
    <t>1317B</t>
  </si>
  <si>
    <t>Secondary and Vocational Education</t>
  </si>
  <si>
    <t>1318B</t>
  </si>
  <si>
    <t>Education</t>
  </si>
  <si>
    <t>1319C</t>
  </si>
  <si>
    <t>Student Counseling</t>
  </si>
  <si>
    <t>1320A</t>
  </si>
  <si>
    <t>Aeronautical/Astronautical Engineering</t>
  </si>
  <si>
    <t>1411A</t>
  </si>
  <si>
    <t>Agricultural Engineering</t>
  </si>
  <si>
    <t>1412A</t>
  </si>
  <si>
    <t>Chemical Engineering</t>
  </si>
  <si>
    <t>1413A</t>
  </si>
  <si>
    <t>Civil Engineering</t>
  </si>
  <si>
    <t>1414A</t>
  </si>
  <si>
    <t>Computer Engineering</t>
  </si>
  <si>
    <t>1415A</t>
  </si>
  <si>
    <t>Environmental/Environmental Health Engineering</t>
  </si>
  <si>
    <t>1416A</t>
  </si>
  <si>
    <t>Electrical/Electronic Engineering</t>
  </si>
  <si>
    <t>1417A</t>
  </si>
  <si>
    <t>Materials Engineering</t>
  </si>
  <si>
    <t>1418A</t>
  </si>
  <si>
    <t>Mechanical Engineering</t>
  </si>
  <si>
    <t>1419A</t>
  </si>
  <si>
    <t>Industrial Engineering</t>
  </si>
  <si>
    <t>1422A</t>
  </si>
  <si>
    <t>Nuclear Engineering</t>
  </si>
  <si>
    <t>1423A</t>
  </si>
  <si>
    <t>All Other Engineering</t>
  </si>
  <si>
    <t>1425A</t>
  </si>
  <si>
    <t>Bioengineering and Biomedical Engineering</t>
  </si>
  <si>
    <t>1426A</t>
  </si>
  <si>
    <t>All Other Engineering Technology</t>
  </si>
  <si>
    <t>1512A</t>
  </si>
  <si>
    <t>Environmental Technology</t>
  </si>
  <si>
    <t>1513A</t>
  </si>
  <si>
    <t>Industrial/Manufacturing Technology</t>
  </si>
  <si>
    <t>1514A</t>
  </si>
  <si>
    <t>Mechanical Engineering Technology</t>
  </si>
  <si>
    <t>1515A</t>
  </si>
  <si>
    <t>Electrical/Electronic Technology</t>
  </si>
  <si>
    <t>1517A</t>
  </si>
  <si>
    <t>Drafting</t>
  </si>
  <si>
    <t>1518A</t>
  </si>
  <si>
    <t>Civil Engineering Technology</t>
  </si>
  <si>
    <t>1519B</t>
  </si>
  <si>
    <t>Occupational Safety and Health</t>
  </si>
  <si>
    <t>1520A</t>
  </si>
  <si>
    <t>Electromechanical Equipment/Instrument Production/Repair</t>
  </si>
  <si>
    <t>1521B</t>
  </si>
  <si>
    <t>Medical Equipment Repair</t>
  </si>
  <si>
    <t>1522B</t>
  </si>
  <si>
    <t>Water and Waste Treatment</t>
  </si>
  <si>
    <t>1523B</t>
  </si>
  <si>
    <t>Quality Control/Inspection</t>
  </si>
  <si>
    <t>1524B</t>
  </si>
  <si>
    <t>Interpreter/Translator</t>
  </si>
  <si>
    <t>1611A</t>
  </si>
  <si>
    <t>Foreign Languages and Literatures</t>
  </si>
  <si>
    <t>1612C</t>
  </si>
  <si>
    <t>Clothing Production</t>
  </si>
  <si>
    <t>1911B</t>
  </si>
  <si>
    <t>Family and Consumer Sciences</t>
  </si>
  <si>
    <t>1912B</t>
  </si>
  <si>
    <t>Child Care</t>
  </si>
  <si>
    <t>1913B</t>
  </si>
  <si>
    <t>Dietetics/Nutrition</t>
  </si>
  <si>
    <t>1914A</t>
  </si>
  <si>
    <t>Legal Services</t>
  </si>
  <si>
    <t>2211A</t>
  </si>
  <si>
    <t>Court Reporting</t>
  </si>
  <si>
    <t>2212A</t>
  </si>
  <si>
    <t>Legal Assisting</t>
  </si>
  <si>
    <t>2213A</t>
  </si>
  <si>
    <t>Legal Secretarial</t>
  </si>
  <si>
    <t>2214A</t>
  </si>
  <si>
    <t>Liberal Arts and Humanities</t>
  </si>
  <si>
    <t>2411C</t>
  </si>
  <si>
    <t>Library Science</t>
  </si>
  <si>
    <t>2511A</t>
  </si>
  <si>
    <t>Library Assisting</t>
  </si>
  <si>
    <t>2511B</t>
  </si>
  <si>
    <t>Biological/Life Science</t>
  </si>
  <si>
    <t>2611A</t>
  </si>
  <si>
    <t>Medical Science</t>
  </si>
  <si>
    <t>2612A</t>
  </si>
  <si>
    <t>Mathematics</t>
  </si>
  <si>
    <t>2711A</t>
  </si>
  <si>
    <t>Multi/Interdisciplinary Studies</t>
  </si>
  <si>
    <t>3011C</t>
  </si>
  <si>
    <t>Parks, Recreation and Fitness</t>
  </si>
  <si>
    <t>3111B</t>
  </si>
  <si>
    <t>Health, Physical Education and Fitness</t>
  </si>
  <si>
    <t>3112B</t>
  </si>
  <si>
    <t>Exercise Physiology/Kinesiology</t>
  </si>
  <si>
    <t>3113A</t>
  </si>
  <si>
    <t>Philosophy and Religion</t>
  </si>
  <si>
    <t>3811C</t>
  </si>
  <si>
    <t>Religious Education</t>
  </si>
  <si>
    <t>3911B</t>
  </si>
  <si>
    <t>Clergy/Religious Workers</t>
  </si>
  <si>
    <t>3912B</t>
  </si>
  <si>
    <t>Materials Science</t>
  </si>
  <si>
    <t>4011A</t>
  </si>
  <si>
    <t>Physics/Astronomy</t>
  </si>
  <si>
    <t>4012A</t>
  </si>
  <si>
    <t>Atmospheric/Space Science</t>
  </si>
  <si>
    <t>4013A</t>
  </si>
  <si>
    <t>Chemistry</t>
  </si>
  <si>
    <t>4014A</t>
  </si>
  <si>
    <t>Earth Science</t>
  </si>
  <si>
    <t>4015A</t>
  </si>
  <si>
    <t>Other Physical Sciences</t>
  </si>
  <si>
    <t>4016A</t>
  </si>
  <si>
    <t>Chemical Technology</t>
  </si>
  <si>
    <t>4111A</t>
  </si>
  <si>
    <t>Biological Technology</t>
  </si>
  <si>
    <t>4113A</t>
  </si>
  <si>
    <t>Nuclear/Radiologic Technology</t>
  </si>
  <si>
    <t>4114A</t>
  </si>
  <si>
    <t>Psychology</t>
  </si>
  <si>
    <t>4211A</t>
  </si>
  <si>
    <t>Law Enforcement</t>
  </si>
  <si>
    <t>4311B</t>
  </si>
  <si>
    <t>Emergency Management</t>
  </si>
  <si>
    <t>4312B</t>
  </si>
  <si>
    <t>Security Services</t>
  </si>
  <si>
    <t>4313B</t>
  </si>
  <si>
    <t>Fire Safety</t>
  </si>
  <si>
    <t>4314B</t>
  </si>
  <si>
    <t>Social Services</t>
  </si>
  <si>
    <t>4411B</t>
  </si>
  <si>
    <t>Social Work</t>
  </si>
  <si>
    <t>4412A</t>
  </si>
  <si>
    <t>Public Administration</t>
  </si>
  <si>
    <t>4413B</t>
  </si>
  <si>
    <t>Surveying/Cartography</t>
  </si>
  <si>
    <t>4511A</t>
  </si>
  <si>
    <t>Economics</t>
  </si>
  <si>
    <t>4513A</t>
  </si>
  <si>
    <t>Social Science, General</t>
  </si>
  <si>
    <t>4514B</t>
  </si>
  <si>
    <t>Digital Graphics</t>
  </si>
  <si>
    <t>4515A</t>
  </si>
  <si>
    <t>Sociology</t>
  </si>
  <si>
    <t>4516B</t>
  </si>
  <si>
    <t>Anthropology and Archeology</t>
  </si>
  <si>
    <t>4517B</t>
  </si>
  <si>
    <t>Geography</t>
  </si>
  <si>
    <t>4518B</t>
  </si>
  <si>
    <t>Political Science</t>
  </si>
  <si>
    <t>4519B</t>
  </si>
  <si>
    <t>Building Maintenance</t>
  </si>
  <si>
    <t>4611B</t>
  </si>
  <si>
    <t>Electrical</t>
  </si>
  <si>
    <t>4614A</t>
  </si>
  <si>
    <t>Carpentry</t>
  </si>
  <si>
    <t>4615A</t>
  </si>
  <si>
    <t>General Construction</t>
  </si>
  <si>
    <t>4616B</t>
  </si>
  <si>
    <t>Power Line Installation and Repair</t>
  </si>
  <si>
    <t>4619A</t>
  </si>
  <si>
    <t>Drywall</t>
  </si>
  <si>
    <t>4623B</t>
  </si>
  <si>
    <t>Insulation</t>
  </si>
  <si>
    <t>4625B</t>
  </si>
  <si>
    <t>Roofing</t>
  </si>
  <si>
    <t>4626B</t>
  </si>
  <si>
    <t>Building and Construction Inspection</t>
  </si>
  <si>
    <t>4627B</t>
  </si>
  <si>
    <t>Air Conditioning/Heating Installation/Repair</t>
  </si>
  <si>
    <t>4711A</t>
  </si>
  <si>
    <t>Communication Electronics</t>
  </si>
  <si>
    <t>4712A</t>
  </si>
  <si>
    <t>Electrical/Electronic Machine Production/Repair</t>
  </si>
  <si>
    <t>4713A</t>
  </si>
  <si>
    <t>Appliance/Equipment Repair</t>
  </si>
  <si>
    <t>4714B</t>
  </si>
  <si>
    <t>Musical Instrument Repair</t>
  </si>
  <si>
    <t>4715A</t>
  </si>
  <si>
    <t>Jewelry and Watch Repair</t>
  </si>
  <si>
    <t>4716A</t>
  </si>
  <si>
    <t>Miscellaneous Mechanics and Repairers Programs</t>
  </si>
  <si>
    <t>4717C</t>
  </si>
  <si>
    <t>Automobile Mechanics</t>
  </si>
  <si>
    <t>4718A</t>
  </si>
  <si>
    <t>Aircraft Mechanics</t>
  </si>
  <si>
    <t>4719A</t>
  </si>
  <si>
    <t>Heavy Equipment Repair</t>
  </si>
  <si>
    <t>4720B</t>
  </si>
  <si>
    <t>Industrial Machinery Repair</t>
  </si>
  <si>
    <t>4721B</t>
  </si>
  <si>
    <t>Automobile Body Repair</t>
  </si>
  <si>
    <t>4722B</t>
  </si>
  <si>
    <t>Motorcycle Maintenance and Repair</t>
  </si>
  <si>
    <t>4723A</t>
  </si>
  <si>
    <t>Diesel Engine Repair</t>
  </si>
  <si>
    <t>4724B</t>
  </si>
  <si>
    <t>Small Engine/Systems Repair</t>
  </si>
  <si>
    <t>4725B</t>
  </si>
  <si>
    <t>Metal/Plastic Machine Work</t>
  </si>
  <si>
    <t>4811B</t>
  </si>
  <si>
    <t>Welding/Soldering</t>
  </si>
  <si>
    <t>4812A</t>
  </si>
  <si>
    <t>Tool and Die Making</t>
  </si>
  <si>
    <t>4813B</t>
  </si>
  <si>
    <t>Metal Fabrication</t>
  </si>
  <si>
    <t>4814B</t>
  </si>
  <si>
    <t>Upholstering</t>
  </si>
  <si>
    <t>4815B</t>
  </si>
  <si>
    <t>Woodworking</t>
  </si>
  <si>
    <t>4817B</t>
  </si>
  <si>
    <t>Miscellaneous Production-Related Programs</t>
  </si>
  <si>
    <t>4896C</t>
  </si>
  <si>
    <t>Construction and Heavy Equipment Operation</t>
  </si>
  <si>
    <t>4911B</t>
  </si>
  <si>
    <t>Truck and Bus Driving</t>
  </si>
  <si>
    <t>4912B</t>
  </si>
  <si>
    <t>Miscellaneous Transportation Programs</t>
  </si>
  <si>
    <t>4913C</t>
  </si>
  <si>
    <t>Diving</t>
  </si>
  <si>
    <t>4914B</t>
  </si>
  <si>
    <t>Airplane Piloting</t>
  </si>
  <si>
    <t>4915A</t>
  </si>
  <si>
    <t>Air Traffic Control</t>
  </si>
  <si>
    <t>4916A</t>
  </si>
  <si>
    <t>Water Transportation</t>
  </si>
  <si>
    <t>4917B</t>
  </si>
  <si>
    <t>Flight Attending</t>
  </si>
  <si>
    <t>4919B</t>
  </si>
  <si>
    <t>Railroad and Railway Transportation</t>
  </si>
  <si>
    <t>4920B</t>
  </si>
  <si>
    <t>Transportation, Storage and Distribution Management</t>
  </si>
  <si>
    <t>4921B</t>
  </si>
  <si>
    <t>Dance</t>
  </si>
  <si>
    <t>5011B</t>
  </si>
  <si>
    <t>Archival Science</t>
  </si>
  <si>
    <t>5012A</t>
  </si>
  <si>
    <t>Fashion Design</t>
  </si>
  <si>
    <t>5013A</t>
  </si>
  <si>
    <t>Photography</t>
  </si>
  <si>
    <t>5014B</t>
  </si>
  <si>
    <t>Dramatic Arts (Theater/Film)</t>
  </si>
  <si>
    <t>5015B</t>
  </si>
  <si>
    <t>Interior Design</t>
  </si>
  <si>
    <t>5016B</t>
  </si>
  <si>
    <t>Design</t>
  </si>
  <si>
    <t>5017B</t>
  </si>
  <si>
    <t>Miscellaneous Arts Programs</t>
  </si>
  <si>
    <t>5018B</t>
  </si>
  <si>
    <t>Arts and Crafts</t>
  </si>
  <si>
    <t>5019B</t>
  </si>
  <si>
    <t>Music</t>
  </si>
  <si>
    <t>5020B</t>
  </si>
  <si>
    <t>Optical Technology</t>
  </si>
  <si>
    <t>5112A</t>
  </si>
  <si>
    <t>All Other Health Diagnosis and Treatment</t>
  </si>
  <si>
    <t>5113A</t>
  </si>
  <si>
    <t>Medical Services Management</t>
  </si>
  <si>
    <t>5114B</t>
  </si>
  <si>
    <t>Medical Transcription</t>
  </si>
  <si>
    <t>5115A</t>
  </si>
  <si>
    <t>Speech Pathology/Audiology</t>
  </si>
  <si>
    <t>5116A</t>
  </si>
  <si>
    <t>Medical Office and Clerical</t>
  </si>
  <si>
    <t>5117A</t>
  </si>
  <si>
    <t>Dentistry</t>
  </si>
  <si>
    <t>5119A</t>
  </si>
  <si>
    <t>Medical Records</t>
  </si>
  <si>
    <t>5120A</t>
  </si>
  <si>
    <t>Physician Assisting</t>
  </si>
  <si>
    <t>5121A</t>
  </si>
  <si>
    <t>Nursing</t>
  </si>
  <si>
    <t>5123A</t>
  </si>
  <si>
    <t>Ophthalmic and Optometric Support</t>
  </si>
  <si>
    <t>5126B</t>
  </si>
  <si>
    <t>Medical and Clinical Laboratory Technologists</t>
  </si>
  <si>
    <t>5128A</t>
  </si>
  <si>
    <t>Veterinary Medicine</t>
  </si>
  <si>
    <t>5129A</t>
  </si>
  <si>
    <t>Emergency Care Attendant</t>
  </si>
  <si>
    <t>5130A</t>
  </si>
  <si>
    <t>Miscellaneous Medical Programs</t>
  </si>
  <si>
    <t>5131C</t>
  </si>
  <si>
    <t>Rehabilitation Counseling</t>
  </si>
  <si>
    <t>5134A</t>
  </si>
  <si>
    <t>Dental Hygiene</t>
  </si>
  <si>
    <t>5135A</t>
  </si>
  <si>
    <t>Cardiology Technology</t>
  </si>
  <si>
    <t>5136A</t>
  </si>
  <si>
    <t>Medical Laboratory Technician</t>
  </si>
  <si>
    <t>5137A</t>
  </si>
  <si>
    <t>Veterinary Assisting/Technology</t>
  </si>
  <si>
    <t>5139A</t>
  </si>
  <si>
    <t>Emergency Medical Technology</t>
  </si>
  <si>
    <t>5140A</t>
  </si>
  <si>
    <t>Nuclear Medical Technology</t>
  </si>
  <si>
    <t>5141A</t>
  </si>
  <si>
    <t>Medical Radiologic Technology</t>
  </si>
  <si>
    <t>5142A</t>
  </si>
  <si>
    <t>Surgical Technology</t>
  </si>
  <si>
    <t>5143A</t>
  </si>
  <si>
    <t>Dental Laboratory</t>
  </si>
  <si>
    <t>5144B</t>
  </si>
  <si>
    <t>Diagnostic Medical Sonography</t>
  </si>
  <si>
    <t>5145A</t>
  </si>
  <si>
    <t>Occupational Therapy Assisting</t>
  </si>
  <si>
    <t>5146A</t>
  </si>
  <si>
    <t>Physical Therapy Assisting</t>
  </si>
  <si>
    <t>5147A</t>
  </si>
  <si>
    <t>Respiratory Therapy</t>
  </si>
  <si>
    <t>5148A</t>
  </si>
  <si>
    <t>All Other Therapy</t>
  </si>
  <si>
    <t>5149A</t>
  </si>
  <si>
    <t>Occupational Therapy</t>
  </si>
  <si>
    <t>5150A</t>
  </si>
  <si>
    <t>Physical Therapy</t>
  </si>
  <si>
    <t>5151A</t>
  </si>
  <si>
    <t>Recreational Therapy</t>
  </si>
  <si>
    <t>5152B</t>
  </si>
  <si>
    <t>Psychiatric Assisting</t>
  </si>
  <si>
    <t>5153B</t>
  </si>
  <si>
    <t>Nurse Assisting</t>
  </si>
  <si>
    <t>5154B</t>
  </si>
  <si>
    <t>Home Health Assisting</t>
  </si>
  <si>
    <t>5155B</t>
  </si>
  <si>
    <t>Community Health Work</t>
  </si>
  <si>
    <t>5156B</t>
  </si>
  <si>
    <t>Dental Assisting</t>
  </si>
  <si>
    <t>5157B</t>
  </si>
  <si>
    <t>Medical Assisting</t>
  </si>
  <si>
    <t>5158A</t>
  </si>
  <si>
    <t>LPN</t>
  </si>
  <si>
    <t>5159A</t>
  </si>
  <si>
    <t>Athletic Training</t>
  </si>
  <si>
    <t>5160A</t>
  </si>
  <si>
    <t>Miscellaneous Health Services</t>
  </si>
  <si>
    <t>5161A</t>
  </si>
  <si>
    <t>Pharmacy Support</t>
  </si>
  <si>
    <t>5162A</t>
  </si>
  <si>
    <t>Pharmacy</t>
  </si>
  <si>
    <t>5163B</t>
  </si>
  <si>
    <t>Optical Dispensing</t>
  </si>
  <si>
    <t>5164A</t>
  </si>
  <si>
    <t>Massage</t>
  </si>
  <si>
    <t>5165A</t>
  </si>
  <si>
    <t>Counseling</t>
  </si>
  <si>
    <t>5166A</t>
  </si>
  <si>
    <t>Line Supervision</t>
  </si>
  <si>
    <t>5211B</t>
  </si>
  <si>
    <t>Actuarial Science</t>
  </si>
  <si>
    <t>5212B</t>
  </si>
  <si>
    <t>Quantitative Business Analysis</t>
  </si>
  <si>
    <t>5213B</t>
  </si>
  <si>
    <t>Food Service and Lodging Management</t>
  </si>
  <si>
    <t>5214B</t>
  </si>
  <si>
    <t>Business Management and Administration</t>
  </si>
  <si>
    <t>5215B</t>
  </si>
  <si>
    <t>Human Resources Management</t>
  </si>
  <si>
    <t>5216B</t>
  </si>
  <si>
    <t>Construction Management</t>
  </si>
  <si>
    <t>5217B</t>
  </si>
  <si>
    <t>Accounting</t>
  </si>
  <si>
    <t>5218A</t>
  </si>
  <si>
    <t>Financial Planning</t>
  </si>
  <si>
    <t>5219B</t>
  </si>
  <si>
    <t>Secretarial</t>
  </si>
  <si>
    <t>5220A</t>
  </si>
  <si>
    <t>Clerical Supervision and Management</t>
  </si>
  <si>
    <t>5221B</t>
  </si>
  <si>
    <t>Bookkeeping</t>
  </si>
  <si>
    <t>5222B</t>
  </si>
  <si>
    <t>Office Clerical</t>
  </si>
  <si>
    <t>5223B</t>
  </si>
  <si>
    <t>Data Entry</t>
  </si>
  <si>
    <t>5224B</t>
  </si>
  <si>
    <t>Banking and Financial Support Services</t>
  </si>
  <si>
    <t>5225B</t>
  </si>
  <si>
    <t>Real Estate</t>
  </si>
  <si>
    <t>5227A</t>
  </si>
  <si>
    <t>Sales</t>
  </si>
  <si>
    <t>5228B</t>
  </si>
  <si>
    <t>Insurance</t>
  </si>
  <si>
    <t>5230B</t>
  </si>
  <si>
    <t>Travel and Tourism Services</t>
  </si>
  <si>
    <t>5231B</t>
  </si>
  <si>
    <t>Finance and Financial Management Services</t>
  </si>
  <si>
    <t>5232A</t>
  </si>
  <si>
    <t>Meeting and Event Planning</t>
  </si>
  <si>
    <t>5233A</t>
  </si>
  <si>
    <t>Gaming Management</t>
  </si>
  <si>
    <t>5234B</t>
  </si>
  <si>
    <t>Marketing Management and Research</t>
  </si>
  <si>
    <t>5235B</t>
  </si>
  <si>
    <t>History</t>
  </si>
  <si>
    <t>5411B</t>
  </si>
  <si>
    <t>Medicine</t>
  </si>
  <si>
    <t>6011A</t>
  </si>
  <si>
    <t>Floristry</t>
  </si>
  <si>
    <t>0116B</t>
  </si>
  <si>
    <t>Animal Grooming</t>
  </si>
  <si>
    <t>0118B</t>
  </si>
  <si>
    <t>Animal Training</t>
  </si>
  <si>
    <t>0119B</t>
  </si>
  <si>
    <t>Miscellaneous Farm, Forestry and Conservation Workers</t>
  </si>
  <si>
    <t>0191C</t>
  </si>
  <si>
    <t>Printing Press Operation</t>
  </si>
  <si>
    <t>1013B</t>
  </si>
  <si>
    <t>Bartending</t>
  </si>
  <si>
    <t>1215B</t>
  </si>
  <si>
    <t>Meat Cutting and Butchering</t>
  </si>
  <si>
    <t>1219B</t>
  </si>
  <si>
    <t>Miscellaneous Food Preparation and Serving Workers</t>
  </si>
  <si>
    <t>1291C</t>
  </si>
  <si>
    <t>Building and Grounds Cleaning and Maintenance Workers</t>
  </si>
  <si>
    <t>1292C</t>
  </si>
  <si>
    <t>Miscellaneous Personal Service Workers</t>
  </si>
  <si>
    <t>1293C</t>
  </si>
  <si>
    <t>Miscellaneous Professional Occupations</t>
  </si>
  <si>
    <t>1391C</t>
  </si>
  <si>
    <t>Miscellaneous Recreation and Entertainment Workers</t>
  </si>
  <si>
    <t>1392C</t>
  </si>
  <si>
    <t>Mining Engineering</t>
  </si>
  <si>
    <t>1420A</t>
  </si>
  <si>
    <t>Marine Engineering/Naval Architecture</t>
  </si>
  <si>
    <t>1421A</t>
  </si>
  <si>
    <t>Petroleum Engineering</t>
  </si>
  <si>
    <t>1424A</t>
  </si>
  <si>
    <t>Aerospace Technology</t>
  </si>
  <si>
    <t>1511A</t>
  </si>
  <si>
    <t>Mining/ Petroleum Technology</t>
  </si>
  <si>
    <t>1516A</t>
  </si>
  <si>
    <t>Hazardous Materials Management and Waste Technology</t>
  </si>
  <si>
    <t>1525A</t>
  </si>
  <si>
    <t>Science Technologies</t>
  </si>
  <si>
    <t>4112A</t>
  </si>
  <si>
    <t>Miscellaneous Protective Service Workers</t>
  </si>
  <si>
    <t>4391C</t>
  </si>
  <si>
    <t>Blasting</t>
  </si>
  <si>
    <t>4612B</t>
  </si>
  <si>
    <t>Masonry and Tile Setting</t>
  </si>
  <si>
    <t>4613A</t>
  </si>
  <si>
    <t>Painting/ Wallpapering</t>
  </si>
  <si>
    <t>4617A</t>
  </si>
  <si>
    <t>Plumbing</t>
  </si>
  <si>
    <t>4618A</t>
  </si>
  <si>
    <t>Drilling</t>
  </si>
  <si>
    <t>4620B</t>
  </si>
  <si>
    <t>Carpet, Flooring, and Tile Work</t>
  </si>
  <si>
    <t>4621B</t>
  </si>
  <si>
    <t>Concrete Finishing</t>
  </si>
  <si>
    <t>4622B</t>
  </si>
  <si>
    <t>Glazier</t>
  </si>
  <si>
    <t>4624B</t>
  </si>
  <si>
    <t>Miscellaneous Construction and Extraction Workers</t>
  </si>
  <si>
    <t>4691C</t>
  </si>
  <si>
    <t>Bicycle Repair</t>
  </si>
  <si>
    <t>4726B</t>
  </si>
  <si>
    <t>Engine Machinist</t>
  </si>
  <si>
    <t>4727B</t>
  </si>
  <si>
    <t>Recreational Vehicle Service</t>
  </si>
  <si>
    <t>4728B</t>
  </si>
  <si>
    <t>Miscellaneous Installation, Maintenance and Repair Workers</t>
  </si>
  <si>
    <t>4791C</t>
  </si>
  <si>
    <t>Shoe and Leather Work and Repair</t>
  </si>
  <si>
    <t>4816B</t>
  </si>
  <si>
    <t>Boilermaking</t>
  </si>
  <si>
    <t>4818B</t>
  </si>
  <si>
    <t>Ironworking</t>
  </si>
  <si>
    <t>4819B</t>
  </si>
  <si>
    <t>Miscellaneous Assemblers</t>
  </si>
  <si>
    <t>4891C</t>
  </si>
  <si>
    <t>Miscellaneous Food Processing Workers</t>
  </si>
  <si>
    <t>4892C</t>
  </si>
  <si>
    <t>Miscellaneous Apparel and Textile Processing Workers</t>
  </si>
  <si>
    <t>4893C</t>
  </si>
  <si>
    <t>Miscellaneous Utility Operators</t>
  </si>
  <si>
    <t>4894C</t>
  </si>
  <si>
    <t>Miscellaneous Production Workers</t>
  </si>
  <si>
    <t>4895C</t>
  </si>
  <si>
    <t>Miscellaneous Transportation Workers</t>
  </si>
  <si>
    <t>4991C</t>
  </si>
  <si>
    <t>Miscellaneous Material Moving Workers</t>
  </si>
  <si>
    <t>4994C</t>
  </si>
  <si>
    <t>Magnetic Resonance Imaging Technology</t>
  </si>
  <si>
    <t>5122A</t>
  </si>
  <si>
    <t>Rehabilitation Assisting</t>
  </si>
  <si>
    <t>5124B</t>
  </si>
  <si>
    <t>Optometry</t>
  </si>
  <si>
    <t>5125A</t>
  </si>
  <si>
    <t>Podiatry</t>
  </si>
  <si>
    <t>5127A</t>
  </si>
  <si>
    <t>Nurse Anesthetist</t>
  </si>
  <si>
    <t>5132A</t>
  </si>
  <si>
    <t>Chiropractic</t>
  </si>
  <si>
    <t>5133A</t>
  </si>
  <si>
    <t>Genetic Counseling</t>
  </si>
  <si>
    <t>5138A</t>
  </si>
  <si>
    <t>Miscellaneous Health Care Workers</t>
  </si>
  <si>
    <t>5191C</t>
  </si>
  <si>
    <t>Modeling</t>
  </si>
  <si>
    <t>5226B</t>
  </si>
  <si>
    <t>Purchasing</t>
  </si>
  <si>
    <t>5229B</t>
  </si>
  <si>
    <t>Miscellaneous Management and Management Support Occupations</t>
  </si>
  <si>
    <t>5291C</t>
  </si>
  <si>
    <t>Miscellaneous Retail Workers</t>
  </si>
  <si>
    <t>5292C</t>
  </si>
  <si>
    <t>Miscellaneous Clerical and Admin Support Occupations</t>
  </si>
  <si>
    <t>5293C</t>
  </si>
  <si>
    <t xml:space="preserve">Variables </t>
  </si>
  <si>
    <t>Units of analysis</t>
  </si>
  <si>
    <r>
      <t xml:space="preserve">Defined according to </t>
    </r>
    <r>
      <rPr>
        <b/>
        <sz val="11"/>
        <color theme="1"/>
        <rFont val="Arial Narrow"/>
        <family val="2"/>
      </rPr>
      <t>Economic Development and Employer Planning System</t>
    </r>
    <r>
      <rPr>
        <sz val="11"/>
        <color theme="1"/>
        <rFont val="Arial Narrow"/>
        <family val="2"/>
      </rPr>
      <t>:  http://www.edeps.org/
Groups of related occupations and training programs.</t>
    </r>
  </si>
  <si>
    <t xml:space="preserve">Numeric identifier for each unit of analysis. </t>
  </si>
  <si>
    <t xml:space="preserve">The total number of program completers by units of analysis. </t>
  </si>
  <si>
    <t>Totals of 12-month HWOL new openings</t>
  </si>
  <si>
    <r>
      <t>Totals of new openings from Help Wanted OnLine</t>
    </r>
    <r>
      <rPr>
        <vertAlign val="superscript"/>
        <sz val="11"/>
        <color theme="1"/>
        <rFont val="Arial Narrow"/>
        <family val="2"/>
      </rPr>
      <t>®</t>
    </r>
    <r>
      <rPr>
        <sz val="11"/>
        <color theme="1"/>
        <rFont val="Arial Narrow"/>
        <family val="2"/>
      </rPr>
      <t xml:space="preserve"> historical job announcement time series. </t>
    </r>
  </si>
  <si>
    <t>Total of 12 months of UI Claimants</t>
  </si>
  <si>
    <t xml:space="preserve"> Unemployment Insurance (UI) program claimants from Employment Security Department (ESD) records. </t>
  </si>
  <si>
    <t>Total 12-month supply (UI Claimants and completers)</t>
  </si>
  <si>
    <t xml:space="preserve">Totals of UI claimants and program completers. </t>
  </si>
  <si>
    <t>Gap between supply and demand</t>
  </si>
  <si>
    <t xml:space="preserve">Total of (UI claimants + program completers) minus new job announcements. </t>
  </si>
  <si>
    <t>Definitions for 2016 program completers data*</t>
  </si>
  <si>
    <t>Totals of 
12-month HWOL
new openings</t>
  </si>
  <si>
    <t>Total of 12 months UI Claimants</t>
  </si>
  <si>
    <t>Total 
12-month's supply 
(UI claimants
plus program completers)</t>
  </si>
  <si>
    <t>Gap between 
supply and demand</t>
  </si>
  <si>
    <t>Program
completers
2017</t>
  </si>
  <si>
    <t>Program completers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</si>
</sst>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1"/>
      <color rgb="FFFF000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  <fill>
      <patternFill patternType="solid">
        <fgColor rgb="FFECF1F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19" fillId="34" borderId="12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19" fillId="0" borderId="0" xfId="0" applyFont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18" fillId="33" borderId="14" xfId="0" applyFont="1" applyFill="1" applyBorder="1" applyAlignment="1">
      <alignment horizontal="center" wrapText="1"/>
    </xf>
    <xf numFmtId="164" fontId="18" fillId="33" borderId="14" xfId="1" applyNumberFormat="1" applyFont="1" applyFill="1" applyBorder="1" applyAlignment="1">
      <alignment horizontal="center" wrapText="1"/>
    </xf>
    <xf numFmtId="3" fontId="18" fillId="33" borderId="15" xfId="1" applyNumberFormat="1" applyFont="1" applyFill="1" applyBorder="1" applyAlignment="1">
      <alignment horizontal="center" wrapText="1"/>
    </xf>
    <xf numFmtId="0" fontId="0" fillId="0" borderId="12" xfId="0" applyBorder="1"/>
    <xf numFmtId="3" fontId="0" fillId="0" borderId="12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ill>
        <patternFill>
          <fgColor indexed="64"/>
          <bgColor rgb="FFECF1F4"/>
        </patternFill>
      </fill>
    </dxf>
    <dxf>
      <fill>
        <patternFill>
          <fgColor indexed="64"/>
          <bgColor rgb="FFECF1F4"/>
        </patternFill>
      </fill>
    </dxf>
    <dxf>
      <fill>
        <patternFill>
          <fgColor indexed="64"/>
          <bgColor rgb="FFECF1F4"/>
        </patternFill>
      </fill>
    </dxf>
    <dxf>
      <fill>
        <patternFill>
          <fgColor indexed="64"/>
          <bgColor rgb="FFECF1F4"/>
        </patternFill>
      </fill>
    </dxf>
    <dxf>
      <fill>
        <patternFill>
          <fgColor indexed="64"/>
          <bgColor rgb="FFECF1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0" sqref="A10"/>
    </sheetView>
  </sheetViews>
  <sheetFormatPr defaultRowHeight="16.5" x14ac:dyDescent="0.3"/>
  <cols>
    <col min="1" max="1" width="45.42578125" style="10" customWidth="1"/>
    <col min="2" max="2" width="73" style="10" customWidth="1"/>
    <col min="3" max="16384" width="9.140625" style="3"/>
  </cols>
  <sheetData>
    <row r="1" spans="1:7" x14ac:dyDescent="0.3">
      <c r="A1" s="1" t="s">
        <v>577</v>
      </c>
      <c r="B1" s="2" t="s">
        <v>590</v>
      </c>
    </row>
    <row r="2" spans="1:7" ht="49.5" x14ac:dyDescent="0.3">
      <c r="A2" s="4" t="s">
        <v>578</v>
      </c>
      <c r="B2" s="4" t="s">
        <v>579</v>
      </c>
    </row>
    <row r="3" spans="1:7" x14ac:dyDescent="0.3">
      <c r="A3" s="5" t="s">
        <v>0</v>
      </c>
      <c r="B3" s="5" t="s">
        <v>580</v>
      </c>
    </row>
    <row r="4" spans="1:7" x14ac:dyDescent="0.3">
      <c r="A4" s="4" t="s">
        <v>596</v>
      </c>
      <c r="B4" s="4" t="s">
        <v>581</v>
      </c>
    </row>
    <row r="5" spans="1:7" ht="34.5" x14ac:dyDescent="0.3">
      <c r="A5" s="5" t="s">
        <v>582</v>
      </c>
      <c r="B5" s="5" t="s">
        <v>583</v>
      </c>
      <c r="D5"/>
      <c r="E5"/>
      <c r="F5"/>
      <c r="G5"/>
    </row>
    <row r="6" spans="1:7" ht="33" x14ac:dyDescent="0.3">
      <c r="A6" s="4" t="s">
        <v>584</v>
      </c>
      <c r="B6" s="4" t="s">
        <v>585</v>
      </c>
      <c r="D6"/>
      <c r="E6"/>
      <c r="F6"/>
      <c r="G6"/>
    </row>
    <row r="7" spans="1:7" x14ac:dyDescent="0.3">
      <c r="A7" s="5" t="s">
        <v>586</v>
      </c>
      <c r="B7" s="5" t="s">
        <v>587</v>
      </c>
      <c r="D7"/>
      <c r="E7"/>
      <c r="F7"/>
      <c r="G7"/>
    </row>
    <row r="8" spans="1:7" x14ac:dyDescent="0.3">
      <c r="A8" s="4" t="s">
        <v>588</v>
      </c>
      <c r="B8" s="4" t="s">
        <v>589</v>
      </c>
      <c r="D8"/>
      <c r="E8"/>
      <c r="F8"/>
      <c r="G8"/>
    </row>
    <row r="9" spans="1:7" x14ac:dyDescent="0.3">
      <c r="A9" s="6"/>
      <c r="B9" s="7"/>
    </row>
    <row r="10" spans="1:7" x14ac:dyDescent="0.3">
      <c r="A10" s="3"/>
      <c r="B10" s="3"/>
    </row>
    <row r="11" spans="1:7" x14ac:dyDescent="0.3">
      <c r="A11" s="8"/>
      <c r="B11" s="8"/>
    </row>
    <row r="12" spans="1:7" x14ac:dyDescent="0.3">
      <c r="A12" s="9"/>
      <c r="B1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workbookViewId="0"/>
  </sheetViews>
  <sheetFormatPr defaultRowHeight="15" x14ac:dyDescent="0.25"/>
  <cols>
    <col min="1" max="1" width="48.7109375" customWidth="1"/>
    <col min="2" max="2" width="7.7109375" customWidth="1"/>
    <col min="3" max="3" width="11.5703125" customWidth="1"/>
    <col min="4" max="4" width="15.42578125" customWidth="1"/>
    <col min="5" max="5" width="14.7109375" customWidth="1"/>
    <col min="6" max="6" width="17.28515625" customWidth="1"/>
    <col min="7" max="7" width="13.5703125" customWidth="1"/>
  </cols>
  <sheetData>
    <row r="1" spans="1:7" ht="82.5" x14ac:dyDescent="0.3">
      <c r="A1" s="11" t="s">
        <v>578</v>
      </c>
      <c r="B1" s="12" t="s">
        <v>0</v>
      </c>
      <c r="C1" s="13" t="s">
        <v>595</v>
      </c>
      <c r="D1" s="13" t="s">
        <v>591</v>
      </c>
      <c r="E1" s="13" t="s">
        <v>592</v>
      </c>
      <c r="F1" s="13" t="s">
        <v>593</v>
      </c>
      <c r="G1" s="14" t="s">
        <v>594</v>
      </c>
    </row>
    <row r="2" spans="1:7" x14ac:dyDescent="0.25">
      <c r="A2" s="15" t="s">
        <v>1</v>
      </c>
      <c r="B2" s="15" t="s">
        <v>2</v>
      </c>
      <c r="C2" s="16">
        <v>19</v>
      </c>
      <c r="D2" s="16">
        <v>379</v>
      </c>
      <c r="E2" s="16">
        <v>2231</v>
      </c>
      <c r="F2" s="16">
        <f>C2+E2</f>
        <v>2250</v>
      </c>
      <c r="G2" s="16">
        <f>F2-D2</f>
        <v>1871</v>
      </c>
    </row>
    <row r="3" spans="1:7" x14ac:dyDescent="0.25">
      <c r="A3" s="15" t="s">
        <v>3</v>
      </c>
      <c r="B3" s="15" t="s">
        <v>4</v>
      </c>
      <c r="C3" s="16">
        <v>230</v>
      </c>
      <c r="D3" s="16">
        <v>200</v>
      </c>
      <c r="E3" s="16">
        <v>2671</v>
      </c>
      <c r="F3" s="16">
        <f t="shared" ref="F3:F66" si="0">C3+E3</f>
        <v>2901</v>
      </c>
      <c r="G3" s="16">
        <f t="shared" ref="G3:G66" si="1">F3-D3</f>
        <v>2701</v>
      </c>
    </row>
    <row r="4" spans="1:7" x14ac:dyDescent="0.25">
      <c r="A4" s="15" t="s">
        <v>5</v>
      </c>
      <c r="B4" s="15" t="s">
        <v>6</v>
      </c>
      <c r="C4" s="16">
        <v>14</v>
      </c>
      <c r="D4" s="16">
        <v>80</v>
      </c>
      <c r="E4" s="16">
        <v>3944</v>
      </c>
      <c r="F4" s="16">
        <f t="shared" si="0"/>
        <v>3958</v>
      </c>
      <c r="G4" s="16">
        <f t="shared" si="1"/>
        <v>3878</v>
      </c>
    </row>
    <row r="5" spans="1:7" x14ac:dyDescent="0.25">
      <c r="A5" s="15" t="s">
        <v>7</v>
      </c>
      <c r="B5" s="15" t="s">
        <v>8</v>
      </c>
      <c r="C5" s="16">
        <v>159</v>
      </c>
      <c r="D5" s="16">
        <v>267</v>
      </c>
      <c r="E5" s="16">
        <v>690</v>
      </c>
      <c r="F5" s="16">
        <f t="shared" si="0"/>
        <v>849</v>
      </c>
      <c r="G5" s="16">
        <f t="shared" si="1"/>
        <v>582</v>
      </c>
    </row>
    <row r="6" spans="1:7" x14ac:dyDescent="0.25">
      <c r="A6" s="15" t="s">
        <v>9</v>
      </c>
      <c r="B6" s="15" t="s">
        <v>10</v>
      </c>
      <c r="C6" s="16">
        <v>293</v>
      </c>
      <c r="D6" s="16">
        <v>917</v>
      </c>
      <c r="E6" s="16">
        <v>1304</v>
      </c>
      <c r="F6" s="16">
        <f t="shared" si="0"/>
        <v>1597</v>
      </c>
      <c r="G6" s="16">
        <f t="shared" si="1"/>
        <v>680</v>
      </c>
    </row>
    <row r="7" spans="1:7" x14ac:dyDescent="0.25">
      <c r="A7" s="15" t="s">
        <v>11</v>
      </c>
      <c r="B7" s="15" t="s">
        <v>12</v>
      </c>
      <c r="C7" s="16">
        <v>4</v>
      </c>
      <c r="D7" s="16">
        <v>0</v>
      </c>
      <c r="E7" s="16">
        <v>5</v>
      </c>
      <c r="F7" s="16">
        <f t="shared" si="0"/>
        <v>9</v>
      </c>
      <c r="G7" s="16">
        <f t="shared" si="1"/>
        <v>9</v>
      </c>
    </row>
    <row r="8" spans="1:7" x14ac:dyDescent="0.25">
      <c r="A8" s="15" t="s">
        <v>13</v>
      </c>
      <c r="B8" s="15" t="s">
        <v>14</v>
      </c>
      <c r="C8" s="16">
        <v>560</v>
      </c>
      <c r="D8" s="16">
        <v>1385</v>
      </c>
      <c r="E8" s="16">
        <v>567</v>
      </c>
      <c r="F8" s="16">
        <f t="shared" si="0"/>
        <v>1127</v>
      </c>
      <c r="G8" s="16">
        <f t="shared" si="1"/>
        <v>-258</v>
      </c>
    </row>
    <row r="9" spans="1:7" x14ac:dyDescent="0.25">
      <c r="A9" s="15" t="s">
        <v>15</v>
      </c>
      <c r="B9" s="15" t="s">
        <v>16</v>
      </c>
      <c r="C9" s="16">
        <v>26</v>
      </c>
      <c r="D9" s="16">
        <v>141</v>
      </c>
      <c r="E9" s="16">
        <v>6798</v>
      </c>
      <c r="F9" s="16">
        <f t="shared" si="0"/>
        <v>6824</v>
      </c>
      <c r="G9" s="16">
        <f t="shared" si="1"/>
        <v>6683</v>
      </c>
    </row>
    <row r="10" spans="1:7" x14ac:dyDescent="0.25">
      <c r="A10" s="15" t="s">
        <v>17</v>
      </c>
      <c r="B10" s="15" t="s">
        <v>18</v>
      </c>
      <c r="C10" s="16">
        <v>233</v>
      </c>
      <c r="D10" s="16">
        <v>856</v>
      </c>
      <c r="E10" s="16">
        <v>1437</v>
      </c>
      <c r="F10" s="16">
        <f t="shared" si="0"/>
        <v>1670</v>
      </c>
      <c r="G10" s="16">
        <f t="shared" si="1"/>
        <v>814</v>
      </c>
    </row>
    <row r="11" spans="1:7" x14ac:dyDescent="0.25">
      <c r="A11" s="15" t="s">
        <v>19</v>
      </c>
      <c r="B11" s="15" t="s">
        <v>20</v>
      </c>
      <c r="C11" s="16">
        <v>278</v>
      </c>
      <c r="D11" s="16">
        <v>560</v>
      </c>
      <c r="E11" s="16">
        <v>234</v>
      </c>
      <c r="F11" s="16">
        <f t="shared" si="0"/>
        <v>512</v>
      </c>
      <c r="G11" s="16">
        <f t="shared" si="1"/>
        <v>-48</v>
      </c>
    </row>
    <row r="12" spans="1:7" x14ac:dyDescent="0.25">
      <c r="A12" s="15" t="s">
        <v>21</v>
      </c>
      <c r="B12" s="15" t="s">
        <v>22</v>
      </c>
      <c r="C12" s="16">
        <v>62</v>
      </c>
      <c r="D12" s="16">
        <v>114</v>
      </c>
      <c r="E12" s="16">
        <v>169</v>
      </c>
      <c r="F12" s="16">
        <f t="shared" si="0"/>
        <v>231</v>
      </c>
      <c r="G12" s="16">
        <f t="shared" si="1"/>
        <v>117</v>
      </c>
    </row>
    <row r="13" spans="1:7" x14ac:dyDescent="0.25">
      <c r="A13" s="15" t="s">
        <v>23</v>
      </c>
      <c r="B13" s="15" t="s">
        <v>24</v>
      </c>
      <c r="C13" s="16">
        <v>120</v>
      </c>
      <c r="D13" s="16">
        <v>318</v>
      </c>
      <c r="E13" s="16">
        <v>109</v>
      </c>
      <c r="F13" s="16">
        <f t="shared" si="0"/>
        <v>229</v>
      </c>
      <c r="G13" s="16">
        <f t="shared" si="1"/>
        <v>-89</v>
      </c>
    </row>
    <row r="14" spans="1:7" x14ac:dyDescent="0.25">
      <c r="A14" s="15" t="s">
        <v>25</v>
      </c>
      <c r="B14" s="15" t="s">
        <v>26</v>
      </c>
      <c r="C14" s="16">
        <v>437</v>
      </c>
      <c r="D14" s="16">
        <v>34</v>
      </c>
      <c r="E14" s="16">
        <v>7</v>
      </c>
      <c r="F14" s="16">
        <f t="shared" si="0"/>
        <v>444</v>
      </c>
      <c r="G14" s="16">
        <f t="shared" si="1"/>
        <v>410</v>
      </c>
    </row>
    <row r="15" spans="1:7" x14ac:dyDescent="0.25">
      <c r="A15" s="15" t="s">
        <v>27</v>
      </c>
      <c r="B15" s="15" t="s">
        <v>28</v>
      </c>
      <c r="C15" s="16">
        <v>2415</v>
      </c>
      <c r="D15" s="16">
        <v>2189</v>
      </c>
      <c r="E15" s="16">
        <v>2877</v>
      </c>
      <c r="F15" s="16">
        <f t="shared" si="0"/>
        <v>5292</v>
      </c>
      <c r="G15" s="16">
        <f t="shared" si="1"/>
        <v>3103</v>
      </c>
    </row>
    <row r="16" spans="1:7" x14ac:dyDescent="0.25">
      <c r="A16" s="15" t="s">
        <v>29</v>
      </c>
      <c r="B16" s="15" t="s">
        <v>30</v>
      </c>
      <c r="C16" s="16">
        <v>114</v>
      </c>
      <c r="D16" s="16">
        <v>4807</v>
      </c>
      <c r="E16" s="16">
        <v>2687</v>
      </c>
      <c r="F16" s="16">
        <f t="shared" si="0"/>
        <v>2801</v>
      </c>
      <c r="G16" s="16">
        <f t="shared" si="1"/>
        <v>-2006</v>
      </c>
    </row>
    <row r="17" spans="1:7" x14ac:dyDescent="0.25">
      <c r="A17" s="15" t="s">
        <v>31</v>
      </c>
      <c r="B17" s="15" t="s">
        <v>32</v>
      </c>
      <c r="C17" s="16">
        <v>190</v>
      </c>
      <c r="D17" s="16">
        <v>1055</v>
      </c>
      <c r="E17" s="16">
        <v>1134</v>
      </c>
      <c r="F17" s="16">
        <f t="shared" si="0"/>
        <v>1324</v>
      </c>
      <c r="G17" s="16">
        <f t="shared" si="1"/>
        <v>269</v>
      </c>
    </row>
    <row r="18" spans="1:7" x14ac:dyDescent="0.25">
      <c r="A18" s="15" t="s">
        <v>33</v>
      </c>
      <c r="B18" s="15" t="s">
        <v>34</v>
      </c>
      <c r="C18" s="16">
        <v>0</v>
      </c>
      <c r="D18" s="16">
        <v>58</v>
      </c>
      <c r="E18" s="16">
        <v>186</v>
      </c>
      <c r="F18" s="16">
        <f t="shared" si="0"/>
        <v>186</v>
      </c>
      <c r="G18" s="16">
        <f t="shared" si="1"/>
        <v>128</v>
      </c>
    </row>
    <row r="19" spans="1:7" x14ac:dyDescent="0.25">
      <c r="A19" s="15" t="s">
        <v>35</v>
      </c>
      <c r="B19" s="15" t="s">
        <v>36</v>
      </c>
      <c r="C19" s="16">
        <v>40</v>
      </c>
      <c r="D19" s="16">
        <v>17</v>
      </c>
      <c r="E19" s="16">
        <v>105</v>
      </c>
      <c r="F19" s="16">
        <f t="shared" si="0"/>
        <v>145</v>
      </c>
      <c r="G19" s="16">
        <f t="shared" si="1"/>
        <v>128</v>
      </c>
    </row>
    <row r="20" spans="1:7" x14ac:dyDescent="0.25">
      <c r="A20" s="15" t="s">
        <v>37</v>
      </c>
      <c r="B20" s="15" t="s">
        <v>38</v>
      </c>
      <c r="C20" s="16">
        <v>5201</v>
      </c>
      <c r="D20" s="16">
        <v>34821</v>
      </c>
      <c r="E20" s="16">
        <v>27180</v>
      </c>
      <c r="F20" s="16">
        <f t="shared" si="0"/>
        <v>32381</v>
      </c>
      <c r="G20" s="16">
        <f t="shared" si="1"/>
        <v>-2440</v>
      </c>
    </row>
    <row r="21" spans="1:7" x14ac:dyDescent="0.25">
      <c r="A21" s="15" t="s">
        <v>39</v>
      </c>
      <c r="B21" s="15" t="s">
        <v>40</v>
      </c>
      <c r="C21" s="16">
        <v>125</v>
      </c>
      <c r="D21" s="16">
        <v>49</v>
      </c>
      <c r="E21" s="16">
        <v>247</v>
      </c>
      <c r="F21" s="16">
        <f t="shared" si="0"/>
        <v>372</v>
      </c>
      <c r="G21" s="16">
        <f t="shared" si="1"/>
        <v>323</v>
      </c>
    </row>
    <row r="22" spans="1:7" x14ac:dyDescent="0.25">
      <c r="A22" s="15" t="s">
        <v>41</v>
      </c>
      <c r="B22" s="15" t="s">
        <v>42</v>
      </c>
      <c r="C22" s="16">
        <v>1734</v>
      </c>
      <c r="D22" s="16">
        <v>3468</v>
      </c>
      <c r="E22" s="16">
        <v>881</v>
      </c>
      <c r="F22" s="16">
        <f t="shared" si="0"/>
        <v>2615</v>
      </c>
      <c r="G22" s="16">
        <f t="shared" si="1"/>
        <v>-853</v>
      </c>
    </row>
    <row r="23" spans="1:7" x14ac:dyDescent="0.25">
      <c r="A23" s="15" t="s">
        <v>43</v>
      </c>
      <c r="B23" s="15" t="s">
        <v>44</v>
      </c>
      <c r="C23" s="16">
        <v>17</v>
      </c>
      <c r="D23" s="16">
        <v>50</v>
      </c>
      <c r="E23" s="16">
        <v>122</v>
      </c>
      <c r="F23" s="16">
        <f t="shared" si="0"/>
        <v>139</v>
      </c>
      <c r="G23" s="16">
        <f t="shared" si="1"/>
        <v>89</v>
      </c>
    </row>
    <row r="24" spans="1:7" x14ac:dyDescent="0.25">
      <c r="A24" s="15" t="s">
        <v>45</v>
      </c>
      <c r="B24" s="15" t="s">
        <v>46</v>
      </c>
      <c r="C24" s="16">
        <v>361</v>
      </c>
      <c r="D24" s="16">
        <v>9041</v>
      </c>
      <c r="E24" s="16">
        <v>3865</v>
      </c>
      <c r="F24" s="16">
        <f t="shared" si="0"/>
        <v>4226</v>
      </c>
      <c r="G24" s="16">
        <f t="shared" si="1"/>
        <v>-4815</v>
      </c>
    </row>
    <row r="25" spans="1:7" x14ac:dyDescent="0.25">
      <c r="A25" s="15" t="s">
        <v>47</v>
      </c>
      <c r="B25" s="15" t="s">
        <v>48</v>
      </c>
      <c r="C25" s="16">
        <v>0</v>
      </c>
      <c r="D25" s="16">
        <v>9096</v>
      </c>
      <c r="E25" s="16">
        <v>7443</v>
      </c>
      <c r="F25" s="16">
        <f t="shared" si="0"/>
        <v>7443</v>
      </c>
      <c r="G25" s="16">
        <f t="shared" si="1"/>
        <v>-1653</v>
      </c>
    </row>
    <row r="26" spans="1:7" x14ac:dyDescent="0.25">
      <c r="A26" s="15" t="s">
        <v>49</v>
      </c>
      <c r="B26" s="15" t="s">
        <v>50</v>
      </c>
      <c r="C26" s="16">
        <v>156</v>
      </c>
      <c r="D26" s="16">
        <v>229</v>
      </c>
      <c r="E26" s="16">
        <v>446</v>
      </c>
      <c r="F26" s="16">
        <f t="shared" si="0"/>
        <v>602</v>
      </c>
      <c r="G26" s="16">
        <f t="shared" si="1"/>
        <v>373</v>
      </c>
    </row>
    <row r="27" spans="1:7" x14ac:dyDescent="0.25">
      <c r="A27" s="15" t="s">
        <v>51</v>
      </c>
      <c r="B27" s="15" t="s">
        <v>52</v>
      </c>
      <c r="C27" s="16">
        <v>384</v>
      </c>
      <c r="D27" s="16">
        <v>10587</v>
      </c>
      <c r="E27" s="16">
        <v>5553</v>
      </c>
      <c r="F27" s="16">
        <f t="shared" si="0"/>
        <v>5937</v>
      </c>
      <c r="G27" s="16">
        <f t="shared" si="1"/>
        <v>-4650</v>
      </c>
    </row>
    <row r="28" spans="1:7" x14ac:dyDescent="0.25">
      <c r="A28" s="15" t="s">
        <v>53</v>
      </c>
      <c r="B28" s="15" t="s">
        <v>54</v>
      </c>
      <c r="C28" s="16">
        <v>464</v>
      </c>
      <c r="D28" s="16">
        <v>1466</v>
      </c>
      <c r="E28" s="16">
        <v>2352</v>
      </c>
      <c r="F28" s="16">
        <f t="shared" si="0"/>
        <v>2816</v>
      </c>
      <c r="G28" s="16">
        <f t="shared" si="1"/>
        <v>1350</v>
      </c>
    </row>
    <row r="29" spans="1:7" x14ac:dyDescent="0.25">
      <c r="A29" s="15" t="s">
        <v>55</v>
      </c>
      <c r="B29" s="15" t="s">
        <v>56</v>
      </c>
      <c r="C29" s="16">
        <v>252</v>
      </c>
      <c r="D29" s="16">
        <v>886</v>
      </c>
      <c r="E29" s="16">
        <v>872</v>
      </c>
      <c r="F29" s="16">
        <f t="shared" si="0"/>
        <v>1124</v>
      </c>
      <c r="G29" s="16">
        <f t="shared" si="1"/>
        <v>238</v>
      </c>
    </row>
    <row r="30" spans="1:7" x14ac:dyDescent="0.25">
      <c r="A30" s="15" t="s">
        <v>57</v>
      </c>
      <c r="B30" s="15" t="s">
        <v>58</v>
      </c>
      <c r="C30" s="16">
        <v>784</v>
      </c>
      <c r="D30" s="16">
        <v>1076</v>
      </c>
      <c r="E30" s="16">
        <v>343</v>
      </c>
      <c r="F30" s="16">
        <f t="shared" si="0"/>
        <v>1127</v>
      </c>
      <c r="G30" s="16">
        <f t="shared" si="1"/>
        <v>51</v>
      </c>
    </row>
    <row r="31" spans="1:7" x14ac:dyDescent="0.25">
      <c r="A31" s="15" t="s">
        <v>59</v>
      </c>
      <c r="B31" s="15" t="s">
        <v>60</v>
      </c>
      <c r="C31" s="16">
        <v>2625</v>
      </c>
      <c r="D31" s="16">
        <v>5110</v>
      </c>
      <c r="E31" s="16">
        <v>1676</v>
      </c>
      <c r="F31" s="16">
        <f t="shared" si="0"/>
        <v>4301</v>
      </c>
      <c r="G31" s="16">
        <f t="shared" si="1"/>
        <v>-809</v>
      </c>
    </row>
    <row r="32" spans="1:7" x14ac:dyDescent="0.25">
      <c r="A32" s="15" t="s">
        <v>61</v>
      </c>
      <c r="B32" s="15" t="s">
        <v>62</v>
      </c>
      <c r="C32" s="16">
        <v>180</v>
      </c>
      <c r="D32" s="16">
        <v>763</v>
      </c>
      <c r="E32" s="16">
        <v>447</v>
      </c>
      <c r="F32" s="16">
        <f t="shared" si="0"/>
        <v>627</v>
      </c>
      <c r="G32" s="16">
        <f t="shared" si="1"/>
        <v>-136</v>
      </c>
    </row>
    <row r="33" spans="1:7" x14ac:dyDescent="0.25">
      <c r="A33" s="15" t="s">
        <v>63</v>
      </c>
      <c r="B33" s="15" t="s">
        <v>64</v>
      </c>
      <c r="C33" s="16">
        <v>70</v>
      </c>
      <c r="D33" s="16">
        <v>2365</v>
      </c>
      <c r="E33" s="16">
        <v>1817</v>
      </c>
      <c r="F33" s="16">
        <f t="shared" si="0"/>
        <v>1887</v>
      </c>
      <c r="G33" s="16">
        <f t="shared" si="1"/>
        <v>-478</v>
      </c>
    </row>
    <row r="34" spans="1:7" x14ac:dyDescent="0.25">
      <c r="A34" s="15" t="s">
        <v>65</v>
      </c>
      <c r="B34" s="15" t="s">
        <v>66</v>
      </c>
      <c r="C34" s="16">
        <v>38</v>
      </c>
      <c r="D34" s="16">
        <v>1661</v>
      </c>
      <c r="E34" s="16">
        <v>471</v>
      </c>
      <c r="F34" s="16">
        <f t="shared" si="0"/>
        <v>509</v>
      </c>
      <c r="G34" s="16">
        <f t="shared" si="1"/>
        <v>-1152</v>
      </c>
    </row>
    <row r="35" spans="1:7" x14ac:dyDescent="0.25">
      <c r="A35" s="15" t="s">
        <v>67</v>
      </c>
      <c r="B35" s="15" t="s">
        <v>68</v>
      </c>
      <c r="C35" s="16">
        <v>776</v>
      </c>
      <c r="D35" s="16">
        <v>1695</v>
      </c>
      <c r="E35" s="16">
        <v>514</v>
      </c>
      <c r="F35" s="16">
        <f t="shared" si="0"/>
        <v>1290</v>
      </c>
      <c r="G35" s="16">
        <f t="shared" si="1"/>
        <v>-405</v>
      </c>
    </row>
    <row r="36" spans="1:7" x14ac:dyDescent="0.25">
      <c r="A36" s="15" t="s">
        <v>69</v>
      </c>
      <c r="B36" s="15" t="s">
        <v>70</v>
      </c>
      <c r="C36" s="16">
        <v>1201</v>
      </c>
      <c r="D36" s="16">
        <v>0</v>
      </c>
      <c r="E36" s="16">
        <v>0</v>
      </c>
      <c r="F36" s="16">
        <f t="shared" si="0"/>
        <v>1201</v>
      </c>
      <c r="G36" s="16">
        <f t="shared" si="1"/>
        <v>1201</v>
      </c>
    </row>
    <row r="37" spans="1:7" x14ac:dyDescent="0.25">
      <c r="A37" s="15" t="s">
        <v>71</v>
      </c>
      <c r="B37" s="15" t="s">
        <v>72</v>
      </c>
      <c r="C37" s="16">
        <v>195</v>
      </c>
      <c r="D37" s="16">
        <v>1473</v>
      </c>
      <c r="E37" s="16">
        <v>414</v>
      </c>
      <c r="F37" s="16">
        <f t="shared" si="0"/>
        <v>609</v>
      </c>
      <c r="G37" s="16">
        <f t="shared" si="1"/>
        <v>-864</v>
      </c>
    </row>
    <row r="38" spans="1:7" x14ac:dyDescent="0.25">
      <c r="A38" s="15" t="s">
        <v>73</v>
      </c>
      <c r="B38" s="15" t="s">
        <v>74</v>
      </c>
      <c r="C38" s="16">
        <v>155</v>
      </c>
      <c r="D38" s="16">
        <v>286</v>
      </c>
      <c r="E38" s="16">
        <v>2077</v>
      </c>
      <c r="F38" s="16">
        <f t="shared" si="0"/>
        <v>2232</v>
      </c>
      <c r="G38" s="16">
        <f t="shared" si="1"/>
        <v>1946</v>
      </c>
    </row>
    <row r="39" spans="1:7" x14ac:dyDescent="0.25">
      <c r="A39" s="15" t="s">
        <v>75</v>
      </c>
      <c r="B39" s="15" t="s">
        <v>76</v>
      </c>
      <c r="C39" s="16">
        <v>21</v>
      </c>
      <c r="D39" s="16">
        <v>9</v>
      </c>
      <c r="E39" s="16">
        <v>34</v>
      </c>
      <c r="F39" s="16">
        <f t="shared" si="0"/>
        <v>55</v>
      </c>
      <c r="G39" s="16">
        <f t="shared" si="1"/>
        <v>46</v>
      </c>
    </row>
    <row r="40" spans="1:7" x14ac:dyDescent="0.25">
      <c r="A40" s="15" t="s">
        <v>77</v>
      </c>
      <c r="B40" s="15" t="s">
        <v>78</v>
      </c>
      <c r="C40" s="16">
        <v>207</v>
      </c>
      <c r="D40" s="16">
        <v>57</v>
      </c>
      <c r="E40" s="16">
        <v>92</v>
      </c>
      <c r="F40" s="16">
        <f t="shared" si="0"/>
        <v>299</v>
      </c>
      <c r="G40" s="16">
        <f t="shared" si="1"/>
        <v>242</v>
      </c>
    </row>
    <row r="41" spans="1:7" x14ac:dyDescent="0.25">
      <c r="A41" s="15" t="s">
        <v>79</v>
      </c>
      <c r="B41" s="15" t="s">
        <v>80</v>
      </c>
      <c r="C41" s="16">
        <v>550</v>
      </c>
      <c r="D41" s="16">
        <v>2286</v>
      </c>
      <c r="E41" s="16">
        <v>587</v>
      </c>
      <c r="F41" s="16">
        <f t="shared" si="0"/>
        <v>1137</v>
      </c>
      <c r="G41" s="16">
        <f t="shared" si="1"/>
        <v>-1149</v>
      </c>
    </row>
    <row r="42" spans="1:7" x14ac:dyDescent="0.25">
      <c r="A42" s="15" t="s">
        <v>81</v>
      </c>
      <c r="B42" s="15" t="s">
        <v>82</v>
      </c>
      <c r="C42" s="16">
        <v>79</v>
      </c>
      <c r="D42" s="16">
        <v>20810</v>
      </c>
      <c r="E42" s="16">
        <v>7578</v>
      </c>
      <c r="F42" s="16">
        <f t="shared" si="0"/>
        <v>7657</v>
      </c>
      <c r="G42" s="16">
        <f t="shared" si="1"/>
        <v>-13153</v>
      </c>
    </row>
    <row r="43" spans="1:7" x14ac:dyDescent="0.25">
      <c r="A43" s="15" t="s">
        <v>83</v>
      </c>
      <c r="B43" s="15" t="s">
        <v>84</v>
      </c>
      <c r="C43" s="16">
        <v>8</v>
      </c>
      <c r="D43" s="16">
        <v>1200</v>
      </c>
      <c r="E43" s="16">
        <v>493</v>
      </c>
      <c r="F43" s="16">
        <f t="shared" si="0"/>
        <v>501</v>
      </c>
      <c r="G43" s="16">
        <f t="shared" si="1"/>
        <v>-699</v>
      </c>
    </row>
    <row r="44" spans="1:7" x14ac:dyDescent="0.25">
      <c r="A44" s="15" t="s">
        <v>85</v>
      </c>
      <c r="B44" s="15" t="s">
        <v>86</v>
      </c>
      <c r="C44" s="16">
        <v>749</v>
      </c>
      <c r="D44" s="16">
        <v>1920</v>
      </c>
      <c r="E44" s="16">
        <v>1554</v>
      </c>
      <c r="F44" s="16">
        <f t="shared" si="0"/>
        <v>2303</v>
      </c>
      <c r="G44" s="16">
        <f t="shared" si="1"/>
        <v>383</v>
      </c>
    </row>
    <row r="45" spans="1:7" x14ac:dyDescent="0.25">
      <c r="A45" s="15" t="s">
        <v>87</v>
      </c>
      <c r="B45" s="15" t="s">
        <v>88</v>
      </c>
      <c r="C45" s="16">
        <v>141</v>
      </c>
      <c r="D45" s="16">
        <v>70</v>
      </c>
      <c r="E45" s="16">
        <v>197</v>
      </c>
      <c r="F45" s="16">
        <f t="shared" si="0"/>
        <v>338</v>
      </c>
      <c r="G45" s="16">
        <f t="shared" si="1"/>
        <v>268</v>
      </c>
    </row>
    <row r="46" spans="1:7" x14ac:dyDescent="0.25">
      <c r="A46" s="15" t="s">
        <v>89</v>
      </c>
      <c r="B46" s="15" t="s">
        <v>90</v>
      </c>
      <c r="C46" s="16">
        <v>891</v>
      </c>
      <c r="D46" s="16">
        <v>1510</v>
      </c>
      <c r="E46" s="16">
        <v>2348</v>
      </c>
      <c r="F46" s="16">
        <f t="shared" si="0"/>
        <v>3239</v>
      </c>
      <c r="G46" s="16">
        <f t="shared" si="1"/>
        <v>1729</v>
      </c>
    </row>
    <row r="47" spans="1:7" x14ac:dyDescent="0.25">
      <c r="A47" s="15" t="s">
        <v>91</v>
      </c>
      <c r="B47" s="15" t="s">
        <v>92</v>
      </c>
      <c r="C47" s="16">
        <v>214</v>
      </c>
      <c r="D47" s="16">
        <v>2866</v>
      </c>
      <c r="E47" s="16">
        <v>537</v>
      </c>
      <c r="F47" s="16">
        <f t="shared" si="0"/>
        <v>751</v>
      </c>
      <c r="G47" s="16">
        <f t="shared" si="1"/>
        <v>-2115</v>
      </c>
    </row>
    <row r="48" spans="1:7" x14ac:dyDescent="0.25">
      <c r="A48" s="15" t="s">
        <v>93</v>
      </c>
      <c r="B48" s="15" t="s">
        <v>94</v>
      </c>
      <c r="C48" s="16">
        <v>1</v>
      </c>
      <c r="D48" s="16">
        <v>80</v>
      </c>
      <c r="E48" s="16">
        <v>135</v>
      </c>
      <c r="F48" s="16">
        <f t="shared" si="0"/>
        <v>136</v>
      </c>
      <c r="G48" s="16">
        <f t="shared" si="1"/>
        <v>56</v>
      </c>
    </row>
    <row r="49" spans="1:7" x14ac:dyDescent="0.25">
      <c r="A49" s="15" t="s">
        <v>95</v>
      </c>
      <c r="B49" s="15" t="s">
        <v>96</v>
      </c>
      <c r="C49" s="16">
        <v>112</v>
      </c>
      <c r="D49" s="16">
        <v>314</v>
      </c>
      <c r="E49" s="16">
        <v>1801</v>
      </c>
      <c r="F49" s="16">
        <f t="shared" si="0"/>
        <v>1913</v>
      </c>
      <c r="G49" s="16">
        <f t="shared" si="1"/>
        <v>1599</v>
      </c>
    </row>
    <row r="50" spans="1:7" x14ac:dyDescent="0.25">
      <c r="A50" s="15" t="s">
        <v>97</v>
      </c>
      <c r="B50" s="15" t="s">
        <v>98</v>
      </c>
      <c r="C50" s="16">
        <v>115</v>
      </c>
      <c r="D50" s="16">
        <v>47</v>
      </c>
      <c r="E50" s="16">
        <v>75</v>
      </c>
      <c r="F50" s="16">
        <f t="shared" si="0"/>
        <v>190</v>
      </c>
      <c r="G50" s="16">
        <f t="shared" si="1"/>
        <v>143</v>
      </c>
    </row>
    <row r="51" spans="1:7" x14ac:dyDescent="0.25">
      <c r="A51" s="15" t="s">
        <v>99</v>
      </c>
      <c r="B51" s="15" t="s">
        <v>100</v>
      </c>
      <c r="C51" s="16">
        <v>450</v>
      </c>
      <c r="D51" s="16">
        <v>137</v>
      </c>
      <c r="E51" s="16">
        <v>1418</v>
      </c>
      <c r="F51" s="16">
        <f t="shared" si="0"/>
        <v>1868</v>
      </c>
      <c r="G51" s="16">
        <f t="shared" si="1"/>
        <v>1731</v>
      </c>
    </row>
    <row r="52" spans="1:7" x14ac:dyDescent="0.25">
      <c r="A52" s="15" t="s">
        <v>101</v>
      </c>
      <c r="B52" s="15" t="s">
        <v>102</v>
      </c>
      <c r="C52" s="16">
        <v>18</v>
      </c>
      <c r="D52" s="16">
        <v>121</v>
      </c>
      <c r="E52" s="16">
        <v>77</v>
      </c>
      <c r="F52" s="16">
        <f t="shared" si="0"/>
        <v>95</v>
      </c>
      <c r="G52" s="16">
        <f t="shared" si="1"/>
        <v>-26</v>
      </c>
    </row>
    <row r="53" spans="1:7" x14ac:dyDescent="0.25">
      <c r="A53" s="15" t="s">
        <v>103</v>
      </c>
      <c r="B53" s="15" t="s">
        <v>104</v>
      </c>
      <c r="C53" s="16">
        <v>901</v>
      </c>
      <c r="D53" s="16">
        <v>634</v>
      </c>
      <c r="E53" s="16">
        <v>231</v>
      </c>
      <c r="F53" s="16">
        <f t="shared" si="0"/>
        <v>1132</v>
      </c>
      <c r="G53" s="16">
        <f t="shared" si="1"/>
        <v>498</v>
      </c>
    </row>
    <row r="54" spans="1:7" x14ac:dyDescent="0.25">
      <c r="A54" s="15" t="s">
        <v>105</v>
      </c>
      <c r="B54" s="15" t="s">
        <v>106</v>
      </c>
      <c r="C54" s="16">
        <v>111</v>
      </c>
      <c r="D54" s="16">
        <v>102</v>
      </c>
      <c r="E54" s="16">
        <v>355</v>
      </c>
      <c r="F54" s="16">
        <f t="shared" si="0"/>
        <v>466</v>
      </c>
      <c r="G54" s="16">
        <f t="shared" si="1"/>
        <v>364</v>
      </c>
    </row>
    <row r="55" spans="1:7" x14ac:dyDescent="0.25">
      <c r="A55" s="15" t="s">
        <v>107</v>
      </c>
      <c r="B55" s="15" t="s">
        <v>108</v>
      </c>
      <c r="C55" s="16">
        <v>186</v>
      </c>
      <c r="D55" s="16">
        <v>787</v>
      </c>
      <c r="E55" s="16">
        <v>1053</v>
      </c>
      <c r="F55" s="16">
        <f t="shared" si="0"/>
        <v>1239</v>
      </c>
      <c r="G55" s="16">
        <f t="shared" si="1"/>
        <v>452</v>
      </c>
    </row>
    <row r="56" spans="1:7" x14ac:dyDescent="0.25">
      <c r="A56" s="15" t="s">
        <v>109</v>
      </c>
      <c r="B56" s="15" t="s">
        <v>110</v>
      </c>
      <c r="C56" s="16">
        <v>665</v>
      </c>
      <c r="D56" s="16">
        <v>890</v>
      </c>
      <c r="E56" s="16">
        <v>1672</v>
      </c>
      <c r="F56" s="16">
        <f t="shared" si="0"/>
        <v>2337</v>
      </c>
      <c r="G56" s="16">
        <f t="shared" si="1"/>
        <v>1447</v>
      </c>
    </row>
    <row r="57" spans="1:7" x14ac:dyDescent="0.25">
      <c r="A57" s="15" t="s">
        <v>111</v>
      </c>
      <c r="B57" s="15" t="s">
        <v>112</v>
      </c>
      <c r="C57" s="16">
        <v>30</v>
      </c>
      <c r="D57" s="16">
        <v>474</v>
      </c>
      <c r="E57" s="16">
        <v>167</v>
      </c>
      <c r="F57" s="16">
        <f t="shared" si="0"/>
        <v>197</v>
      </c>
      <c r="G57" s="16">
        <f t="shared" si="1"/>
        <v>-277</v>
      </c>
    </row>
    <row r="58" spans="1:7" x14ac:dyDescent="0.25">
      <c r="A58" s="15" t="s">
        <v>113</v>
      </c>
      <c r="B58" s="15" t="s">
        <v>114</v>
      </c>
      <c r="C58" s="16">
        <v>96</v>
      </c>
      <c r="D58" s="16">
        <v>577</v>
      </c>
      <c r="E58" s="16">
        <v>630</v>
      </c>
      <c r="F58" s="16">
        <f t="shared" si="0"/>
        <v>726</v>
      </c>
      <c r="G58" s="16">
        <f t="shared" si="1"/>
        <v>149</v>
      </c>
    </row>
    <row r="59" spans="1:7" x14ac:dyDescent="0.25">
      <c r="A59" s="15" t="s">
        <v>115</v>
      </c>
      <c r="B59" s="15" t="s">
        <v>116</v>
      </c>
      <c r="C59" s="16">
        <v>243</v>
      </c>
      <c r="D59" s="16">
        <v>64</v>
      </c>
      <c r="E59" s="16">
        <v>321</v>
      </c>
      <c r="F59" s="16">
        <f t="shared" si="0"/>
        <v>564</v>
      </c>
      <c r="G59" s="16">
        <f t="shared" si="1"/>
        <v>500</v>
      </c>
    </row>
    <row r="60" spans="1:7" x14ac:dyDescent="0.25">
      <c r="A60" s="15" t="s">
        <v>117</v>
      </c>
      <c r="B60" s="15" t="s">
        <v>118</v>
      </c>
      <c r="C60" s="16">
        <v>25</v>
      </c>
      <c r="D60" s="16">
        <v>260</v>
      </c>
      <c r="E60" s="16">
        <v>118</v>
      </c>
      <c r="F60" s="16">
        <f t="shared" si="0"/>
        <v>143</v>
      </c>
      <c r="G60" s="16">
        <f t="shared" si="1"/>
        <v>-117</v>
      </c>
    </row>
    <row r="61" spans="1:7" x14ac:dyDescent="0.25">
      <c r="A61" s="15" t="s">
        <v>119</v>
      </c>
      <c r="B61" s="15" t="s">
        <v>120</v>
      </c>
      <c r="C61" s="16">
        <v>23</v>
      </c>
      <c r="D61" s="16">
        <v>182</v>
      </c>
      <c r="E61" s="16">
        <v>248</v>
      </c>
      <c r="F61" s="16">
        <f t="shared" si="0"/>
        <v>271</v>
      </c>
      <c r="G61" s="16">
        <f t="shared" si="1"/>
        <v>89</v>
      </c>
    </row>
    <row r="62" spans="1:7" x14ac:dyDescent="0.25">
      <c r="A62" s="15" t="s">
        <v>121</v>
      </c>
      <c r="B62" s="15" t="s">
        <v>122</v>
      </c>
      <c r="C62" s="16">
        <v>7</v>
      </c>
      <c r="D62" s="16">
        <v>849</v>
      </c>
      <c r="E62" s="16">
        <v>3240</v>
      </c>
      <c r="F62" s="16">
        <f t="shared" si="0"/>
        <v>3247</v>
      </c>
      <c r="G62" s="16">
        <f t="shared" si="1"/>
        <v>2398</v>
      </c>
    </row>
    <row r="63" spans="1:7" x14ac:dyDescent="0.25">
      <c r="A63" s="15" t="s">
        <v>123</v>
      </c>
      <c r="B63" s="15" t="s">
        <v>124</v>
      </c>
      <c r="C63" s="16">
        <v>11</v>
      </c>
      <c r="D63" s="16">
        <v>436</v>
      </c>
      <c r="E63" s="16">
        <v>348</v>
      </c>
      <c r="F63" s="16">
        <f t="shared" si="0"/>
        <v>359</v>
      </c>
      <c r="G63" s="16">
        <f t="shared" si="1"/>
        <v>-77</v>
      </c>
    </row>
    <row r="64" spans="1:7" x14ac:dyDescent="0.25">
      <c r="A64" s="15" t="s">
        <v>125</v>
      </c>
      <c r="B64" s="15" t="s">
        <v>126</v>
      </c>
      <c r="C64" s="16">
        <v>558</v>
      </c>
      <c r="D64" s="16">
        <v>141</v>
      </c>
      <c r="E64" s="16">
        <v>137</v>
      </c>
      <c r="F64" s="16">
        <f t="shared" si="0"/>
        <v>695</v>
      </c>
      <c r="G64" s="16">
        <f t="shared" si="1"/>
        <v>554</v>
      </c>
    </row>
    <row r="65" spans="1:7" x14ac:dyDescent="0.25">
      <c r="A65" s="15" t="s">
        <v>127</v>
      </c>
      <c r="B65" s="15" t="s">
        <v>128</v>
      </c>
      <c r="C65" s="16">
        <v>88</v>
      </c>
      <c r="D65" s="16">
        <v>128</v>
      </c>
      <c r="E65" s="16">
        <v>199</v>
      </c>
      <c r="F65" s="16">
        <f t="shared" si="0"/>
        <v>287</v>
      </c>
      <c r="G65" s="16">
        <f t="shared" si="1"/>
        <v>159</v>
      </c>
    </row>
    <row r="66" spans="1:7" x14ac:dyDescent="0.25">
      <c r="A66" s="15" t="s">
        <v>129</v>
      </c>
      <c r="B66" s="15" t="s">
        <v>130</v>
      </c>
      <c r="C66" s="16">
        <v>624</v>
      </c>
      <c r="D66" s="16">
        <v>24</v>
      </c>
      <c r="E66" s="16">
        <v>45</v>
      </c>
      <c r="F66" s="16">
        <f t="shared" si="0"/>
        <v>669</v>
      </c>
      <c r="G66" s="16">
        <f t="shared" si="1"/>
        <v>645</v>
      </c>
    </row>
    <row r="67" spans="1:7" x14ac:dyDescent="0.25">
      <c r="A67" s="15" t="s">
        <v>131</v>
      </c>
      <c r="B67" s="15" t="s">
        <v>132</v>
      </c>
      <c r="C67" s="16">
        <v>19</v>
      </c>
      <c r="D67" s="16">
        <v>1254</v>
      </c>
      <c r="E67" s="16">
        <v>2329</v>
      </c>
      <c r="F67" s="16">
        <f t="shared" ref="F67:F130" si="2">C67+E67</f>
        <v>2348</v>
      </c>
      <c r="G67" s="16">
        <f t="shared" ref="G67:G130" si="3">F67-D67</f>
        <v>1094</v>
      </c>
    </row>
    <row r="68" spans="1:7" x14ac:dyDescent="0.25">
      <c r="A68" s="15" t="s">
        <v>133</v>
      </c>
      <c r="B68" s="15" t="s">
        <v>134</v>
      </c>
      <c r="C68" s="16">
        <v>207</v>
      </c>
      <c r="D68" s="16">
        <v>548</v>
      </c>
      <c r="E68" s="16">
        <v>245</v>
      </c>
      <c r="F68" s="16">
        <f t="shared" si="2"/>
        <v>452</v>
      </c>
      <c r="G68" s="16">
        <f t="shared" si="3"/>
        <v>-96</v>
      </c>
    </row>
    <row r="69" spans="1:7" x14ac:dyDescent="0.25">
      <c r="A69" s="15" t="s">
        <v>135</v>
      </c>
      <c r="B69" s="15" t="s">
        <v>136</v>
      </c>
      <c r="C69" s="16">
        <v>764</v>
      </c>
      <c r="D69" s="16">
        <v>2098</v>
      </c>
      <c r="E69" s="16">
        <v>1086</v>
      </c>
      <c r="F69" s="16">
        <f t="shared" si="2"/>
        <v>1850</v>
      </c>
      <c r="G69" s="16">
        <f t="shared" si="3"/>
        <v>-248</v>
      </c>
    </row>
    <row r="70" spans="1:7" x14ac:dyDescent="0.25">
      <c r="A70" s="15" t="s">
        <v>137</v>
      </c>
      <c r="B70" s="15" t="s">
        <v>138</v>
      </c>
      <c r="C70" s="16">
        <v>3</v>
      </c>
      <c r="D70" s="16">
        <v>19</v>
      </c>
      <c r="E70" s="16">
        <v>6</v>
      </c>
      <c r="F70" s="16">
        <f t="shared" si="2"/>
        <v>9</v>
      </c>
      <c r="G70" s="16">
        <f t="shared" si="3"/>
        <v>-10</v>
      </c>
    </row>
    <row r="71" spans="1:7" x14ac:dyDescent="0.25">
      <c r="A71" s="15" t="s">
        <v>139</v>
      </c>
      <c r="B71" s="15" t="s">
        <v>140</v>
      </c>
      <c r="C71" s="16">
        <v>234</v>
      </c>
      <c r="D71" s="16">
        <v>2004</v>
      </c>
      <c r="E71" s="16">
        <v>2111</v>
      </c>
      <c r="F71" s="16">
        <f t="shared" si="2"/>
        <v>2345</v>
      </c>
      <c r="G71" s="16">
        <f t="shared" si="3"/>
        <v>341</v>
      </c>
    </row>
    <row r="72" spans="1:7" x14ac:dyDescent="0.25">
      <c r="A72" s="15" t="s">
        <v>141</v>
      </c>
      <c r="B72" s="15" t="s">
        <v>142</v>
      </c>
      <c r="C72" s="16">
        <v>43</v>
      </c>
      <c r="D72" s="16">
        <v>809</v>
      </c>
      <c r="E72" s="16">
        <v>399</v>
      </c>
      <c r="F72" s="16">
        <f t="shared" si="2"/>
        <v>442</v>
      </c>
      <c r="G72" s="16">
        <f t="shared" si="3"/>
        <v>-367</v>
      </c>
    </row>
    <row r="73" spans="1:7" x14ac:dyDescent="0.25">
      <c r="A73" s="15" t="s">
        <v>143</v>
      </c>
      <c r="B73" s="15" t="s">
        <v>144</v>
      </c>
      <c r="C73" s="16">
        <v>18176</v>
      </c>
      <c r="D73" s="16">
        <v>178</v>
      </c>
      <c r="E73" s="16">
        <v>364</v>
      </c>
      <c r="F73" s="16">
        <f t="shared" si="2"/>
        <v>18540</v>
      </c>
      <c r="G73" s="16">
        <f t="shared" si="3"/>
        <v>18362</v>
      </c>
    </row>
    <row r="74" spans="1:7" x14ac:dyDescent="0.25">
      <c r="A74" s="15" t="s">
        <v>145</v>
      </c>
      <c r="B74" s="15" t="s">
        <v>146</v>
      </c>
      <c r="C74" s="16">
        <v>132</v>
      </c>
      <c r="D74" s="16">
        <v>332</v>
      </c>
      <c r="E74" s="16">
        <v>206</v>
      </c>
      <c r="F74" s="16">
        <f t="shared" si="2"/>
        <v>338</v>
      </c>
      <c r="G74" s="16">
        <f t="shared" si="3"/>
        <v>6</v>
      </c>
    </row>
    <row r="75" spans="1:7" x14ac:dyDescent="0.25">
      <c r="A75" s="15" t="s">
        <v>147</v>
      </c>
      <c r="B75" s="15" t="s">
        <v>148</v>
      </c>
      <c r="C75" s="16">
        <v>19</v>
      </c>
      <c r="D75" s="16">
        <v>466</v>
      </c>
      <c r="E75" s="16">
        <v>118</v>
      </c>
      <c r="F75" s="16">
        <f t="shared" si="2"/>
        <v>137</v>
      </c>
      <c r="G75" s="16">
        <f t="shared" si="3"/>
        <v>-329</v>
      </c>
    </row>
    <row r="76" spans="1:7" x14ac:dyDescent="0.25">
      <c r="A76" s="15" t="s">
        <v>149</v>
      </c>
      <c r="B76" s="15" t="s">
        <v>150</v>
      </c>
      <c r="C76" s="16">
        <v>2596</v>
      </c>
      <c r="D76" s="16">
        <v>661</v>
      </c>
      <c r="E76" s="16">
        <v>1215</v>
      </c>
      <c r="F76" s="16">
        <f t="shared" si="2"/>
        <v>3811</v>
      </c>
      <c r="G76" s="16">
        <f t="shared" si="3"/>
        <v>3150</v>
      </c>
    </row>
    <row r="77" spans="1:7" x14ac:dyDescent="0.25">
      <c r="A77" s="15" t="s">
        <v>151</v>
      </c>
      <c r="B77" s="15" t="s">
        <v>152</v>
      </c>
      <c r="C77" s="16">
        <v>336</v>
      </c>
      <c r="D77" s="16">
        <v>1486</v>
      </c>
      <c r="E77" s="16">
        <v>195</v>
      </c>
      <c r="F77" s="16">
        <f t="shared" si="2"/>
        <v>531</v>
      </c>
      <c r="G77" s="16">
        <f t="shared" si="3"/>
        <v>-955</v>
      </c>
    </row>
    <row r="78" spans="1:7" x14ac:dyDescent="0.25">
      <c r="A78" s="15" t="s">
        <v>153</v>
      </c>
      <c r="B78" s="15" t="s">
        <v>154</v>
      </c>
      <c r="C78" s="16">
        <v>877</v>
      </c>
      <c r="D78" s="16">
        <v>323</v>
      </c>
      <c r="E78" s="16">
        <v>194</v>
      </c>
      <c r="F78" s="16">
        <f t="shared" si="2"/>
        <v>1071</v>
      </c>
      <c r="G78" s="16">
        <f t="shared" si="3"/>
        <v>748</v>
      </c>
    </row>
    <row r="79" spans="1:7" x14ac:dyDescent="0.25">
      <c r="A79" s="15" t="s">
        <v>155</v>
      </c>
      <c r="B79" s="15" t="s">
        <v>156</v>
      </c>
      <c r="C79" s="16">
        <v>1106</v>
      </c>
      <c r="D79" s="16">
        <v>0</v>
      </c>
      <c r="E79" s="16">
        <v>0</v>
      </c>
      <c r="F79" s="16">
        <f t="shared" si="2"/>
        <v>1106</v>
      </c>
      <c r="G79" s="16">
        <f t="shared" si="3"/>
        <v>1106</v>
      </c>
    </row>
    <row r="80" spans="1:7" x14ac:dyDescent="0.25">
      <c r="A80" s="15" t="s">
        <v>157</v>
      </c>
      <c r="B80" s="15" t="s">
        <v>158</v>
      </c>
      <c r="C80" s="16">
        <v>121</v>
      </c>
      <c r="D80" s="16">
        <v>1759</v>
      </c>
      <c r="E80" s="16">
        <v>706</v>
      </c>
      <c r="F80" s="16">
        <f t="shared" si="2"/>
        <v>827</v>
      </c>
      <c r="G80" s="16">
        <f t="shared" si="3"/>
        <v>-932</v>
      </c>
    </row>
    <row r="81" spans="1:7" x14ac:dyDescent="0.25">
      <c r="A81" s="15" t="s">
        <v>159</v>
      </c>
      <c r="B81" s="15" t="s">
        <v>160</v>
      </c>
      <c r="C81" s="16">
        <v>285</v>
      </c>
      <c r="D81" s="16">
        <v>2536</v>
      </c>
      <c r="E81" s="16">
        <v>486</v>
      </c>
      <c r="F81" s="16">
        <f t="shared" si="2"/>
        <v>771</v>
      </c>
      <c r="G81" s="16">
        <f t="shared" si="3"/>
        <v>-1765</v>
      </c>
    </row>
    <row r="82" spans="1:7" x14ac:dyDescent="0.25">
      <c r="A82" s="15" t="s">
        <v>161</v>
      </c>
      <c r="B82" s="15" t="s">
        <v>162</v>
      </c>
      <c r="C82" s="16">
        <v>566</v>
      </c>
      <c r="D82" s="16">
        <v>35</v>
      </c>
      <c r="E82" s="16">
        <v>7</v>
      </c>
      <c r="F82" s="16">
        <f t="shared" si="2"/>
        <v>573</v>
      </c>
      <c r="G82" s="16">
        <f t="shared" si="3"/>
        <v>538</v>
      </c>
    </row>
    <row r="83" spans="1:7" x14ac:dyDescent="0.25">
      <c r="A83" s="15" t="s">
        <v>163</v>
      </c>
      <c r="B83" s="15" t="s">
        <v>164</v>
      </c>
      <c r="C83" s="16">
        <v>293</v>
      </c>
      <c r="D83" s="16">
        <v>23</v>
      </c>
      <c r="E83" s="16">
        <v>20</v>
      </c>
      <c r="F83" s="16">
        <f t="shared" si="2"/>
        <v>313</v>
      </c>
      <c r="G83" s="16">
        <f t="shared" si="3"/>
        <v>290</v>
      </c>
    </row>
    <row r="84" spans="1:7" x14ac:dyDescent="0.25">
      <c r="A84" s="15" t="s">
        <v>165</v>
      </c>
      <c r="B84" s="15" t="s">
        <v>166</v>
      </c>
      <c r="C84" s="16">
        <v>9</v>
      </c>
      <c r="D84" s="16">
        <v>94</v>
      </c>
      <c r="E84" s="16">
        <v>21</v>
      </c>
      <c r="F84" s="16">
        <f t="shared" si="2"/>
        <v>30</v>
      </c>
      <c r="G84" s="16">
        <f t="shared" si="3"/>
        <v>-64</v>
      </c>
    </row>
    <row r="85" spans="1:7" x14ac:dyDescent="0.25">
      <c r="A85" s="15" t="s">
        <v>167</v>
      </c>
      <c r="B85" s="15" t="s">
        <v>168</v>
      </c>
      <c r="C85" s="16">
        <v>255</v>
      </c>
      <c r="D85" s="16">
        <v>236</v>
      </c>
      <c r="E85" s="16">
        <v>46</v>
      </c>
      <c r="F85" s="16">
        <f t="shared" si="2"/>
        <v>301</v>
      </c>
      <c r="G85" s="16">
        <f t="shared" si="3"/>
        <v>65</v>
      </c>
    </row>
    <row r="86" spans="1:7" x14ac:dyDescent="0.25">
      <c r="A86" s="15" t="s">
        <v>169</v>
      </c>
      <c r="B86" s="15" t="s">
        <v>170</v>
      </c>
      <c r="C86" s="16">
        <v>1</v>
      </c>
      <c r="D86" s="16">
        <v>50</v>
      </c>
      <c r="E86" s="16">
        <v>14</v>
      </c>
      <c r="F86" s="16">
        <f t="shared" si="2"/>
        <v>15</v>
      </c>
      <c r="G86" s="16">
        <f t="shared" si="3"/>
        <v>-35</v>
      </c>
    </row>
    <row r="87" spans="1:7" x14ac:dyDescent="0.25">
      <c r="A87" s="15" t="s">
        <v>171</v>
      </c>
      <c r="B87" s="15" t="s">
        <v>172</v>
      </c>
      <c r="C87" s="16">
        <v>291</v>
      </c>
      <c r="D87" s="16">
        <v>83</v>
      </c>
      <c r="E87" s="16">
        <v>60</v>
      </c>
      <c r="F87" s="16">
        <f t="shared" si="2"/>
        <v>351</v>
      </c>
      <c r="G87" s="16">
        <f t="shared" si="3"/>
        <v>268</v>
      </c>
    </row>
    <row r="88" spans="1:7" x14ac:dyDescent="0.25">
      <c r="A88" s="15" t="s">
        <v>173</v>
      </c>
      <c r="B88" s="15" t="s">
        <v>174</v>
      </c>
      <c r="C88" s="16">
        <v>35</v>
      </c>
      <c r="D88" s="16">
        <v>49</v>
      </c>
      <c r="E88" s="16">
        <v>28</v>
      </c>
      <c r="F88" s="16">
        <f t="shared" si="2"/>
        <v>63</v>
      </c>
      <c r="G88" s="16">
        <f t="shared" si="3"/>
        <v>14</v>
      </c>
    </row>
    <row r="89" spans="1:7" x14ac:dyDescent="0.25">
      <c r="A89" s="15" t="s">
        <v>175</v>
      </c>
      <c r="B89" s="15" t="s">
        <v>176</v>
      </c>
      <c r="C89" s="16">
        <v>370</v>
      </c>
      <c r="D89" s="16">
        <v>246</v>
      </c>
      <c r="E89" s="16">
        <v>204</v>
      </c>
      <c r="F89" s="16">
        <f t="shared" si="2"/>
        <v>574</v>
      </c>
      <c r="G89" s="16">
        <f t="shared" si="3"/>
        <v>328</v>
      </c>
    </row>
    <row r="90" spans="1:7" x14ac:dyDescent="0.25">
      <c r="A90" s="15" t="s">
        <v>177</v>
      </c>
      <c r="B90" s="15" t="s">
        <v>178</v>
      </c>
      <c r="C90" s="16">
        <v>358</v>
      </c>
      <c r="D90" s="16">
        <v>141</v>
      </c>
      <c r="E90" s="16">
        <v>130</v>
      </c>
      <c r="F90" s="16">
        <f t="shared" si="2"/>
        <v>488</v>
      </c>
      <c r="G90" s="16">
        <f t="shared" si="3"/>
        <v>347</v>
      </c>
    </row>
    <row r="91" spans="1:7" x14ac:dyDescent="0.25">
      <c r="A91" s="15" t="s">
        <v>179</v>
      </c>
      <c r="B91" s="15" t="s">
        <v>180</v>
      </c>
      <c r="C91" s="16">
        <v>864</v>
      </c>
      <c r="D91" s="16">
        <v>2</v>
      </c>
      <c r="E91" s="16">
        <v>24</v>
      </c>
      <c r="F91" s="16">
        <f t="shared" si="2"/>
        <v>888</v>
      </c>
      <c r="G91" s="16">
        <f t="shared" si="3"/>
        <v>886</v>
      </c>
    </row>
    <row r="92" spans="1:7" x14ac:dyDescent="0.25">
      <c r="A92" s="15" t="s">
        <v>181</v>
      </c>
      <c r="B92" s="15" t="s">
        <v>182</v>
      </c>
      <c r="C92" s="16">
        <v>16</v>
      </c>
      <c r="D92" s="16">
        <v>163</v>
      </c>
      <c r="E92" s="16">
        <v>644</v>
      </c>
      <c r="F92" s="16">
        <f t="shared" si="2"/>
        <v>660</v>
      </c>
      <c r="G92" s="16">
        <f t="shared" si="3"/>
        <v>497</v>
      </c>
    </row>
    <row r="93" spans="1:7" x14ac:dyDescent="0.25">
      <c r="A93" s="15" t="s">
        <v>183</v>
      </c>
      <c r="B93" s="15" t="s">
        <v>184</v>
      </c>
      <c r="C93" s="16">
        <v>15</v>
      </c>
      <c r="D93" s="16">
        <v>827</v>
      </c>
      <c r="E93" s="16">
        <v>735</v>
      </c>
      <c r="F93" s="16">
        <f t="shared" si="2"/>
        <v>750</v>
      </c>
      <c r="G93" s="16">
        <f t="shared" si="3"/>
        <v>-77</v>
      </c>
    </row>
    <row r="94" spans="1:7" x14ac:dyDescent="0.25">
      <c r="A94" s="15" t="s">
        <v>185</v>
      </c>
      <c r="B94" s="15" t="s">
        <v>186</v>
      </c>
      <c r="C94" s="16">
        <v>10</v>
      </c>
      <c r="D94" s="16">
        <v>33</v>
      </c>
      <c r="E94" s="16">
        <v>463</v>
      </c>
      <c r="F94" s="16">
        <f t="shared" si="2"/>
        <v>473</v>
      </c>
      <c r="G94" s="16">
        <f t="shared" si="3"/>
        <v>440</v>
      </c>
    </row>
    <row r="95" spans="1:7" x14ac:dyDescent="0.25">
      <c r="A95" s="15" t="s">
        <v>187</v>
      </c>
      <c r="B95" s="15" t="s">
        <v>188</v>
      </c>
      <c r="C95" s="16">
        <v>2604</v>
      </c>
      <c r="D95" s="16">
        <v>504</v>
      </c>
      <c r="E95" s="16">
        <v>274</v>
      </c>
      <c r="F95" s="16">
        <f t="shared" si="2"/>
        <v>2878</v>
      </c>
      <c r="G95" s="16">
        <f t="shared" si="3"/>
        <v>2374</v>
      </c>
    </row>
    <row r="96" spans="1:7" x14ac:dyDescent="0.25">
      <c r="A96" s="15" t="s">
        <v>189</v>
      </c>
      <c r="B96" s="15" t="s">
        <v>190</v>
      </c>
      <c r="C96" s="16">
        <v>934</v>
      </c>
      <c r="D96" s="16">
        <v>1835</v>
      </c>
      <c r="E96" s="16">
        <v>1852</v>
      </c>
      <c r="F96" s="16">
        <f t="shared" si="2"/>
        <v>2786</v>
      </c>
      <c r="G96" s="16">
        <f t="shared" si="3"/>
        <v>951</v>
      </c>
    </row>
    <row r="97" spans="1:7" x14ac:dyDescent="0.25">
      <c r="A97" s="15" t="s">
        <v>191</v>
      </c>
      <c r="B97" s="15" t="s">
        <v>192</v>
      </c>
      <c r="C97" s="16">
        <v>35</v>
      </c>
      <c r="D97" s="16">
        <v>244</v>
      </c>
      <c r="E97" s="16">
        <v>98</v>
      </c>
      <c r="F97" s="16">
        <f t="shared" si="2"/>
        <v>133</v>
      </c>
      <c r="G97" s="16">
        <f t="shared" si="3"/>
        <v>-111</v>
      </c>
    </row>
    <row r="98" spans="1:7" x14ac:dyDescent="0.25">
      <c r="A98" s="15" t="s">
        <v>193</v>
      </c>
      <c r="B98" s="15" t="s">
        <v>194</v>
      </c>
      <c r="C98" s="16">
        <v>17</v>
      </c>
      <c r="D98" s="16">
        <v>5464</v>
      </c>
      <c r="E98" s="16">
        <v>2523</v>
      </c>
      <c r="F98" s="16">
        <f t="shared" si="2"/>
        <v>2540</v>
      </c>
      <c r="G98" s="16">
        <f t="shared" si="3"/>
        <v>-2924</v>
      </c>
    </row>
    <row r="99" spans="1:7" x14ac:dyDescent="0.25">
      <c r="A99" s="15" t="s">
        <v>195</v>
      </c>
      <c r="B99" s="15" t="s">
        <v>196</v>
      </c>
      <c r="C99" s="16">
        <v>100</v>
      </c>
      <c r="D99" s="16">
        <v>383</v>
      </c>
      <c r="E99" s="16">
        <v>2028</v>
      </c>
      <c r="F99" s="16">
        <f t="shared" si="2"/>
        <v>2128</v>
      </c>
      <c r="G99" s="16">
        <f t="shared" si="3"/>
        <v>1745</v>
      </c>
    </row>
    <row r="100" spans="1:7" x14ac:dyDescent="0.25">
      <c r="A100" s="15" t="s">
        <v>197</v>
      </c>
      <c r="B100" s="15" t="s">
        <v>198</v>
      </c>
      <c r="C100" s="16">
        <v>0</v>
      </c>
      <c r="D100" s="16">
        <v>13577</v>
      </c>
      <c r="E100" s="16">
        <v>2676</v>
      </c>
      <c r="F100" s="16">
        <f t="shared" si="2"/>
        <v>2676</v>
      </c>
      <c r="G100" s="16">
        <f t="shared" si="3"/>
        <v>-10901</v>
      </c>
    </row>
    <row r="101" spans="1:7" x14ac:dyDescent="0.25">
      <c r="A101" s="15" t="s">
        <v>199</v>
      </c>
      <c r="B101" s="15" t="s">
        <v>200</v>
      </c>
      <c r="C101" s="16">
        <v>1043</v>
      </c>
      <c r="D101" s="16">
        <v>4640</v>
      </c>
      <c r="E101" s="16">
        <v>2293</v>
      </c>
      <c r="F101" s="16">
        <f t="shared" si="2"/>
        <v>3336</v>
      </c>
      <c r="G101" s="16">
        <f t="shared" si="3"/>
        <v>-1304</v>
      </c>
    </row>
    <row r="102" spans="1:7" x14ac:dyDescent="0.25">
      <c r="A102" s="15" t="s">
        <v>201</v>
      </c>
      <c r="B102" s="15" t="s">
        <v>202</v>
      </c>
      <c r="C102" s="16">
        <v>404</v>
      </c>
      <c r="D102" s="16">
        <v>9</v>
      </c>
      <c r="E102" s="16">
        <v>25</v>
      </c>
      <c r="F102" s="16">
        <f t="shared" si="2"/>
        <v>429</v>
      </c>
      <c r="G102" s="16">
        <f t="shared" si="3"/>
        <v>420</v>
      </c>
    </row>
    <row r="103" spans="1:7" x14ac:dyDescent="0.25">
      <c r="A103" s="15" t="s">
        <v>203</v>
      </c>
      <c r="B103" s="15" t="s">
        <v>204</v>
      </c>
      <c r="C103" s="16">
        <v>81</v>
      </c>
      <c r="D103" s="16">
        <v>582</v>
      </c>
      <c r="E103" s="16">
        <v>826</v>
      </c>
      <c r="F103" s="16">
        <f t="shared" si="2"/>
        <v>907</v>
      </c>
      <c r="G103" s="16">
        <f t="shared" si="3"/>
        <v>325</v>
      </c>
    </row>
    <row r="104" spans="1:7" x14ac:dyDescent="0.25">
      <c r="A104" s="15" t="s">
        <v>205</v>
      </c>
      <c r="B104" s="15" t="s">
        <v>206</v>
      </c>
      <c r="C104" s="16">
        <v>669</v>
      </c>
      <c r="D104" s="16">
        <v>64</v>
      </c>
      <c r="E104" s="16">
        <v>58</v>
      </c>
      <c r="F104" s="16">
        <f t="shared" si="2"/>
        <v>727</v>
      </c>
      <c r="G104" s="16">
        <f t="shared" si="3"/>
        <v>663</v>
      </c>
    </row>
    <row r="105" spans="1:7" x14ac:dyDescent="0.25">
      <c r="A105" s="15" t="s">
        <v>207</v>
      </c>
      <c r="B105" s="15" t="s">
        <v>208</v>
      </c>
      <c r="C105" s="16">
        <v>717</v>
      </c>
      <c r="D105" s="16">
        <v>364</v>
      </c>
      <c r="E105" s="16">
        <v>323</v>
      </c>
      <c r="F105" s="16">
        <f t="shared" si="2"/>
        <v>1040</v>
      </c>
      <c r="G105" s="16">
        <f t="shared" si="3"/>
        <v>676</v>
      </c>
    </row>
    <row r="106" spans="1:7" x14ac:dyDescent="0.25">
      <c r="A106" s="15" t="s">
        <v>209</v>
      </c>
      <c r="B106" s="15" t="s">
        <v>210</v>
      </c>
      <c r="C106" s="16">
        <v>852</v>
      </c>
      <c r="D106" s="16">
        <v>5989</v>
      </c>
      <c r="E106" s="16">
        <v>3598</v>
      </c>
      <c r="F106" s="16">
        <f t="shared" si="2"/>
        <v>4450</v>
      </c>
      <c r="G106" s="16">
        <f t="shared" si="3"/>
        <v>-1539</v>
      </c>
    </row>
    <row r="107" spans="1:7" x14ac:dyDescent="0.25">
      <c r="A107" s="15" t="s">
        <v>211</v>
      </c>
      <c r="B107" s="15" t="s">
        <v>212</v>
      </c>
      <c r="C107" s="16">
        <v>640</v>
      </c>
      <c r="D107" s="16">
        <v>24</v>
      </c>
      <c r="E107" s="16">
        <v>23</v>
      </c>
      <c r="F107" s="16">
        <f t="shared" si="2"/>
        <v>663</v>
      </c>
      <c r="G107" s="16">
        <f t="shared" si="3"/>
        <v>639</v>
      </c>
    </row>
    <row r="108" spans="1:7" x14ac:dyDescent="0.25">
      <c r="A108" s="15" t="s">
        <v>213</v>
      </c>
      <c r="B108" s="15" t="s">
        <v>214</v>
      </c>
      <c r="C108" s="16">
        <v>413</v>
      </c>
      <c r="D108" s="16">
        <v>46</v>
      </c>
      <c r="E108" s="16">
        <v>122</v>
      </c>
      <c r="F108" s="16">
        <f t="shared" si="2"/>
        <v>535</v>
      </c>
      <c r="G108" s="16">
        <f t="shared" si="3"/>
        <v>489</v>
      </c>
    </row>
    <row r="109" spans="1:7" x14ac:dyDescent="0.25">
      <c r="A109" s="15" t="s">
        <v>215</v>
      </c>
      <c r="B109" s="15" t="s">
        <v>216</v>
      </c>
      <c r="C109" s="16">
        <v>176</v>
      </c>
      <c r="D109" s="16">
        <v>6</v>
      </c>
      <c r="E109" s="16">
        <v>27</v>
      </c>
      <c r="F109" s="16">
        <f t="shared" si="2"/>
        <v>203</v>
      </c>
      <c r="G109" s="16">
        <f t="shared" si="3"/>
        <v>197</v>
      </c>
    </row>
    <row r="110" spans="1:7" x14ac:dyDescent="0.25">
      <c r="A110" s="15" t="s">
        <v>217</v>
      </c>
      <c r="B110" s="15" t="s">
        <v>218</v>
      </c>
      <c r="C110" s="16">
        <v>789</v>
      </c>
      <c r="D110" s="16">
        <v>24</v>
      </c>
      <c r="E110" s="16">
        <v>43</v>
      </c>
      <c r="F110" s="16">
        <f t="shared" si="2"/>
        <v>832</v>
      </c>
      <c r="G110" s="16">
        <f t="shared" si="3"/>
        <v>808</v>
      </c>
    </row>
    <row r="111" spans="1:7" x14ac:dyDescent="0.25">
      <c r="A111" s="15" t="s">
        <v>219</v>
      </c>
      <c r="B111" s="15" t="s">
        <v>220</v>
      </c>
      <c r="C111" s="16">
        <v>475</v>
      </c>
      <c r="D111" s="16">
        <v>11157</v>
      </c>
      <c r="E111" s="16">
        <v>3719</v>
      </c>
      <c r="F111" s="16">
        <f t="shared" si="2"/>
        <v>4194</v>
      </c>
      <c r="G111" s="16">
        <f t="shared" si="3"/>
        <v>-6963</v>
      </c>
    </row>
    <row r="112" spans="1:7" x14ac:dyDescent="0.25">
      <c r="A112" s="15" t="s">
        <v>221</v>
      </c>
      <c r="B112" s="15" t="s">
        <v>222</v>
      </c>
      <c r="C112" s="16">
        <v>191</v>
      </c>
      <c r="D112" s="16">
        <v>4054</v>
      </c>
      <c r="E112" s="16">
        <v>11264</v>
      </c>
      <c r="F112" s="16">
        <f t="shared" si="2"/>
        <v>11455</v>
      </c>
      <c r="G112" s="16">
        <f t="shared" si="3"/>
        <v>7401</v>
      </c>
    </row>
    <row r="113" spans="1:7" x14ac:dyDescent="0.25">
      <c r="A113" s="15" t="s">
        <v>223</v>
      </c>
      <c r="B113" s="15" t="s">
        <v>224</v>
      </c>
      <c r="C113" s="16">
        <v>144</v>
      </c>
      <c r="D113" s="16">
        <v>6814</v>
      </c>
      <c r="E113" s="16">
        <v>21167</v>
      </c>
      <c r="F113" s="16">
        <f t="shared" si="2"/>
        <v>21311</v>
      </c>
      <c r="G113" s="16">
        <f t="shared" si="3"/>
        <v>14497</v>
      </c>
    </row>
    <row r="114" spans="1:7" x14ac:dyDescent="0.25">
      <c r="A114" s="15" t="s">
        <v>225</v>
      </c>
      <c r="B114" s="15" t="s">
        <v>226</v>
      </c>
      <c r="C114" s="16">
        <v>186</v>
      </c>
      <c r="D114" s="16">
        <v>33</v>
      </c>
      <c r="E114" s="16">
        <v>1311</v>
      </c>
      <c r="F114" s="16">
        <f t="shared" si="2"/>
        <v>1497</v>
      </c>
      <c r="G114" s="16">
        <f t="shared" si="3"/>
        <v>1464</v>
      </c>
    </row>
    <row r="115" spans="1:7" x14ac:dyDescent="0.25">
      <c r="A115" s="15" t="s">
        <v>227</v>
      </c>
      <c r="B115" s="15" t="s">
        <v>228</v>
      </c>
      <c r="C115" s="16">
        <v>61</v>
      </c>
      <c r="D115" s="16">
        <v>103</v>
      </c>
      <c r="E115" s="16">
        <v>1053</v>
      </c>
      <c r="F115" s="16">
        <f t="shared" si="2"/>
        <v>1114</v>
      </c>
      <c r="G115" s="16">
        <f t="shared" si="3"/>
        <v>1011</v>
      </c>
    </row>
    <row r="116" spans="1:7" x14ac:dyDescent="0.25">
      <c r="A116" s="15" t="s">
        <v>229</v>
      </c>
      <c r="B116" s="15" t="s">
        <v>230</v>
      </c>
      <c r="C116" s="16">
        <v>106</v>
      </c>
      <c r="D116" s="16">
        <v>774</v>
      </c>
      <c r="E116" s="16">
        <v>1739</v>
      </c>
      <c r="F116" s="16">
        <f t="shared" si="2"/>
        <v>1845</v>
      </c>
      <c r="G116" s="16">
        <f t="shared" si="3"/>
        <v>1071</v>
      </c>
    </row>
    <row r="117" spans="1:7" x14ac:dyDescent="0.25">
      <c r="A117" s="15" t="s">
        <v>231</v>
      </c>
      <c r="B117" s="15" t="s">
        <v>232</v>
      </c>
      <c r="C117" s="16">
        <v>0</v>
      </c>
      <c r="D117" s="16">
        <v>212</v>
      </c>
      <c r="E117" s="16">
        <v>1479</v>
      </c>
      <c r="F117" s="16">
        <f t="shared" si="2"/>
        <v>1479</v>
      </c>
      <c r="G117" s="16">
        <f t="shared" si="3"/>
        <v>1267</v>
      </c>
    </row>
    <row r="118" spans="1:7" x14ac:dyDescent="0.25">
      <c r="A118" s="15" t="s">
        <v>233</v>
      </c>
      <c r="B118" s="15" t="s">
        <v>234</v>
      </c>
      <c r="C118" s="16">
        <v>58</v>
      </c>
      <c r="D118" s="16">
        <v>1099</v>
      </c>
      <c r="E118" s="16">
        <v>2965</v>
      </c>
      <c r="F118" s="16">
        <f t="shared" si="2"/>
        <v>3023</v>
      </c>
      <c r="G118" s="16">
        <f t="shared" si="3"/>
        <v>1924</v>
      </c>
    </row>
    <row r="119" spans="1:7" x14ac:dyDescent="0.25">
      <c r="A119" s="15" t="s">
        <v>235</v>
      </c>
      <c r="B119" s="15" t="s">
        <v>236</v>
      </c>
      <c r="C119" s="16">
        <v>59</v>
      </c>
      <c r="D119" s="16">
        <v>683</v>
      </c>
      <c r="E119" s="16">
        <v>520</v>
      </c>
      <c r="F119" s="16">
        <f t="shared" si="2"/>
        <v>579</v>
      </c>
      <c r="G119" s="16">
        <f t="shared" si="3"/>
        <v>-104</v>
      </c>
    </row>
    <row r="120" spans="1:7" x14ac:dyDescent="0.25">
      <c r="A120" s="15" t="s">
        <v>237</v>
      </c>
      <c r="B120" s="15" t="s">
        <v>238</v>
      </c>
      <c r="C120" s="16">
        <v>292</v>
      </c>
      <c r="D120" s="16">
        <v>1849</v>
      </c>
      <c r="E120" s="16">
        <v>1881</v>
      </c>
      <c r="F120" s="16">
        <f t="shared" si="2"/>
        <v>2173</v>
      </c>
      <c r="G120" s="16">
        <f t="shared" si="3"/>
        <v>324</v>
      </c>
    </row>
    <row r="121" spans="1:7" x14ac:dyDescent="0.25">
      <c r="A121" s="15" t="s">
        <v>239</v>
      </c>
      <c r="B121" s="15" t="s">
        <v>240</v>
      </c>
      <c r="C121" s="16">
        <v>39</v>
      </c>
      <c r="D121" s="16">
        <v>2493</v>
      </c>
      <c r="E121" s="16">
        <v>2227</v>
      </c>
      <c r="F121" s="16">
        <f t="shared" si="2"/>
        <v>2266</v>
      </c>
      <c r="G121" s="16">
        <f t="shared" si="3"/>
        <v>-227</v>
      </c>
    </row>
    <row r="122" spans="1:7" x14ac:dyDescent="0.25">
      <c r="A122" s="15" t="s">
        <v>241</v>
      </c>
      <c r="B122" s="15" t="s">
        <v>242</v>
      </c>
      <c r="C122" s="16">
        <v>69</v>
      </c>
      <c r="D122" s="16">
        <v>595</v>
      </c>
      <c r="E122" s="16">
        <v>1193</v>
      </c>
      <c r="F122" s="16">
        <f t="shared" si="2"/>
        <v>1262</v>
      </c>
      <c r="G122" s="16">
        <f t="shared" si="3"/>
        <v>667</v>
      </c>
    </row>
    <row r="123" spans="1:7" x14ac:dyDescent="0.25">
      <c r="A123" s="15" t="s">
        <v>243</v>
      </c>
      <c r="B123" s="15" t="s">
        <v>244</v>
      </c>
      <c r="C123" s="16">
        <v>53</v>
      </c>
      <c r="D123" s="16">
        <v>543</v>
      </c>
      <c r="E123" s="16">
        <v>277</v>
      </c>
      <c r="F123" s="16">
        <f t="shared" si="2"/>
        <v>330</v>
      </c>
      <c r="G123" s="16">
        <f t="shared" si="3"/>
        <v>-213</v>
      </c>
    </row>
    <row r="124" spans="1:7" x14ac:dyDescent="0.25">
      <c r="A124" s="15" t="s">
        <v>245</v>
      </c>
      <c r="B124" s="15" t="s">
        <v>246</v>
      </c>
      <c r="C124" s="16">
        <v>19</v>
      </c>
      <c r="D124" s="16">
        <v>24</v>
      </c>
      <c r="E124" s="16">
        <v>24</v>
      </c>
      <c r="F124" s="16">
        <f t="shared" si="2"/>
        <v>43</v>
      </c>
      <c r="G124" s="16">
        <f t="shared" si="3"/>
        <v>19</v>
      </c>
    </row>
    <row r="125" spans="1:7" x14ac:dyDescent="0.25">
      <c r="A125" s="15" t="s">
        <v>247</v>
      </c>
      <c r="B125" s="15" t="s">
        <v>248</v>
      </c>
      <c r="C125" s="16">
        <v>12</v>
      </c>
      <c r="D125" s="16">
        <v>87</v>
      </c>
      <c r="E125" s="16">
        <v>109</v>
      </c>
      <c r="F125" s="16">
        <f t="shared" si="2"/>
        <v>121</v>
      </c>
      <c r="G125" s="16">
        <f t="shared" si="3"/>
        <v>34</v>
      </c>
    </row>
    <row r="126" spans="1:7" x14ac:dyDescent="0.25">
      <c r="A126" s="15" t="s">
        <v>249</v>
      </c>
      <c r="B126" s="15" t="s">
        <v>250</v>
      </c>
      <c r="C126" s="16">
        <v>248</v>
      </c>
      <c r="D126" s="16">
        <v>0</v>
      </c>
      <c r="E126" s="16">
        <v>0</v>
      </c>
      <c r="F126" s="16">
        <f t="shared" si="2"/>
        <v>248</v>
      </c>
      <c r="G126" s="16">
        <f t="shared" si="3"/>
        <v>248</v>
      </c>
    </row>
    <row r="127" spans="1:7" x14ac:dyDescent="0.25">
      <c r="A127" s="15" t="s">
        <v>251</v>
      </c>
      <c r="B127" s="15" t="s">
        <v>252</v>
      </c>
      <c r="C127" s="16">
        <v>1222</v>
      </c>
      <c r="D127" s="16">
        <v>5144</v>
      </c>
      <c r="E127" s="16">
        <v>2377</v>
      </c>
      <c r="F127" s="16">
        <f t="shared" si="2"/>
        <v>3599</v>
      </c>
      <c r="G127" s="16">
        <f t="shared" si="3"/>
        <v>-1545</v>
      </c>
    </row>
    <row r="128" spans="1:7" x14ac:dyDescent="0.25">
      <c r="A128" s="15" t="s">
        <v>253</v>
      </c>
      <c r="B128" s="15" t="s">
        <v>254</v>
      </c>
      <c r="C128" s="16">
        <v>321</v>
      </c>
      <c r="D128" s="16">
        <v>260</v>
      </c>
      <c r="E128" s="16">
        <v>3325</v>
      </c>
      <c r="F128" s="16">
        <f t="shared" si="2"/>
        <v>3646</v>
      </c>
      <c r="G128" s="16">
        <f t="shared" si="3"/>
        <v>3386</v>
      </c>
    </row>
    <row r="129" spans="1:7" x14ac:dyDescent="0.25">
      <c r="A129" s="15" t="s">
        <v>255</v>
      </c>
      <c r="B129" s="15" t="s">
        <v>256</v>
      </c>
      <c r="C129" s="16">
        <v>3</v>
      </c>
      <c r="D129" s="16">
        <v>473</v>
      </c>
      <c r="E129" s="16">
        <v>1234</v>
      </c>
      <c r="F129" s="16">
        <f t="shared" si="2"/>
        <v>1237</v>
      </c>
      <c r="G129" s="16">
        <f t="shared" si="3"/>
        <v>764</v>
      </c>
    </row>
    <row r="130" spans="1:7" x14ac:dyDescent="0.25">
      <c r="A130" s="15" t="s">
        <v>257</v>
      </c>
      <c r="B130" s="15" t="s">
        <v>258</v>
      </c>
      <c r="C130" s="16">
        <v>96</v>
      </c>
      <c r="D130" s="16">
        <v>1136</v>
      </c>
      <c r="E130" s="16">
        <v>4731</v>
      </c>
      <c r="F130" s="16">
        <f t="shared" si="2"/>
        <v>4827</v>
      </c>
      <c r="G130" s="16">
        <f t="shared" si="3"/>
        <v>3691</v>
      </c>
    </row>
    <row r="131" spans="1:7" x14ac:dyDescent="0.25">
      <c r="A131" s="15" t="s">
        <v>259</v>
      </c>
      <c r="B131" s="15" t="s">
        <v>260</v>
      </c>
      <c r="C131" s="16">
        <v>90</v>
      </c>
      <c r="D131" s="16">
        <v>2610</v>
      </c>
      <c r="E131" s="16">
        <v>1242</v>
      </c>
      <c r="F131" s="16">
        <f t="shared" ref="F131:F194" si="4">C131+E131</f>
        <v>1332</v>
      </c>
      <c r="G131" s="16">
        <f t="shared" ref="G131:G194" si="5">F131-D131</f>
        <v>-1278</v>
      </c>
    </row>
    <row r="132" spans="1:7" x14ac:dyDescent="0.25">
      <c r="A132" s="15" t="s">
        <v>261</v>
      </c>
      <c r="B132" s="15" t="s">
        <v>262</v>
      </c>
      <c r="C132" s="16">
        <v>9</v>
      </c>
      <c r="D132" s="16">
        <v>99</v>
      </c>
      <c r="E132" s="16">
        <v>229</v>
      </c>
      <c r="F132" s="16">
        <f t="shared" si="4"/>
        <v>238</v>
      </c>
      <c r="G132" s="16">
        <f t="shared" si="5"/>
        <v>139</v>
      </c>
    </row>
    <row r="133" spans="1:7" x14ac:dyDescent="0.25">
      <c r="A133" s="15" t="s">
        <v>263</v>
      </c>
      <c r="B133" s="15" t="s">
        <v>264</v>
      </c>
      <c r="C133" s="16">
        <v>396</v>
      </c>
      <c r="D133" s="16">
        <v>2689</v>
      </c>
      <c r="E133" s="16">
        <v>900</v>
      </c>
      <c r="F133" s="16">
        <f t="shared" si="4"/>
        <v>1296</v>
      </c>
      <c r="G133" s="16">
        <f t="shared" si="5"/>
        <v>-1393</v>
      </c>
    </row>
    <row r="134" spans="1:7" x14ac:dyDescent="0.25">
      <c r="A134" s="15" t="s">
        <v>265</v>
      </c>
      <c r="B134" s="15" t="s">
        <v>266</v>
      </c>
      <c r="C134" s="16">
        <v>19</v>
      </c>
      <c r="D134" s="16">
        <v>397</v>
      </c>
      <c r="E134" s="16">
        <v>397</v>
      </c>
      <c r="F134" s="16">
        <f t="shared" si="4"/>
        <v>416</v>
      </c>
      <c r="G134" s="16">
        <f t="shared" si="5"/>
        <v>19</v>
      </c>
    </row>
    <row r="135" spans="1:7" x14ac:dyDescent="0.25">
      <c r="A135" s="15" t="s">
        <v>267</v>
      </c>
      <c r="B135" s="15" t="s">
        <v>268</v>
      </c>
      <c r="C135" s="16">
        <v>531</v>
      </c>
      <c r="D135" s="16">
        <v>2050</v>
      </c>
      <c r="E135" s="16">
        <v>5588</v>
      </c>
      <c r="F135" s="16">
        <f t="shared" si="4"/>
        <v>6119</v>
      </c>
      <c r="G135" s="16">
        <f t="shared" si="5"/>
        <v>4069</v>
      </c>
    </row>
    <row r="136" spans="1:7" x14ac:dyDescent="0.25">
      <c r="A136" s="15" t="s">
        <v>269</v>
      </c>
      <c r="B136" s="15" t="s">
        <v>270</v>
      </c>
      <c r="C136" s="16">
        <v>1399</v>
      </c>
      <c r="D136" s="16">
        <v>1267</v>
      </c>
      <c r="E136" s="16">
        <v>6021</v>
      </c>
      <c r="F136" s="16">
        <f t="shared" si="4"/>
        <v>7420</v>
      </c>
      <c r="G136" s="16">
        <f t="shared" si="5"/>
        <v>6153</v>
      </c>
    </row>
    <row r="137" spans="1:7" x14ac:dyDescent="0.25">
      <c r="A137" s="15" t="s">
        <v>271</v>
      </c>
      <c r="B137" s="15" t="s">
        <v>272</v>
      </c>
      <c r="C137" s="16">
        <v>74</v>
      </c>
      <c r="D137" s="16">
        <v>50</v>
      </c>
      <c r="E137" s="16">
        <v>210</v>
      </c>
      <c r="F137" s="16">
        <f t="shared" si="4"/>
        <v>284</v>
      </c>
      <c r="G137" s="16">
        <f t="shared" si="5"/>
        <v>234</v>
      </c>
    </row>
    <row r="138" spans="1:7" x14ac:dyDescent="0.25">
      <c r="A138" s="15" t="s">
        <v>273</v>
      </c>
      <c r="B138" s="15" t="s">
        <v>274</v>
      </c>
      <c r="C138" s="16">
        <v>7</v>
      </c>
      <c r="D138" s="16">
        <v>805</v>
      </c>
      <c r="E138" s="16">
        <v>12035</v>
      </c>
      <c r="F138" s="16">
        <f t="shared" si="4"/>
        <v>12042</v>
      </c>
      <c r="G138" s="16">
        <f t="shared" si="5"/>
        <v>11237</v>
      </c>
    </row>
    <row r="139" spans="1:7" x14ac:dyDescent="0.25">
      <c r="A139" s="15" t="s">
        <v>275</v>
      </c>
      <c r="B139" s="15" t="s">
        <v>276</v>
      </c>
      <c r="C139" s="16">
        <v>50</v>
      </c>
      <c r="D139" s="16">
        <v>110</v>
      </c>
      <c r="E139" s="16">
        <v>73</v>
      </c>
      <c r="F139" s="16">
        <f t="shared" si="4"/>
        <v>123</v>
      </c>
      <c r="G139" s="16">
        <f t="shared" si="5"/>
        <v>13</v>
      </c>
    </row>
    <row r="140" spans="1:7" x14ac:dyDescent="0.25">
      <c r="A140" s="15" t="s">
        <v>277</v>
      </c>
      <c r="B140" s="15" t="s">
        <v>278</v>
      </c>
      <c r="C140" s="16">
        <v>60</v>
      </c>
      <c r="D140" s="16">
        <v>469</v>
      </c>
      <c r="E140" s="16">
        <v>1908</v>
      </c>
      <c r="F140" s="16">
        <f t="shared" si="4"/>
        <v>1968</v>
      </c>
      <c r="G140" s="16">
        <f t="shared" si="5"/>
        <v>1499</v>
      </c>
    </row>
    <row r="141" spans="1:7" x14ac:dyDescent="0.25">
      <c r="A141" s="15" t="s">
        <v>279</v>
      </c>
      <c r="B141" s="15" t="s">
        <v>280</v>
      </c>
      <c r="C141" s="16">
        <v>0</v>
      </c>
      <c r="D141" s="16">
        <v>0</v>
      </c>
      <c r="E141" s="16">
        <v>0</v>
      </c>
      <c r="F141" s="16">
        <f t="shared" si="4"/>
        <v>0</v>
      </c>
      <c r="G141" s="16">
        <f t="shared" si="5"/>
        <v>0</v>
      </c>
    </row>
    <row r="142" spans="1:7" x14ac:dyDescent="0.25">
      <c r="A142" s="15" t="s">
        <v>281</v>
      </c>
      <c r="B142" s="15" t="s">
        <v>282</v>
      </c>
      <c r="C142" s="16">
        <v>49</v>
      </c>
      <c r="D142" s="16">
        <v>1153</v>
      </c>
      <c r="E142" s="16">
        <v>20864</v>
      </c>
      <c r="F142" s="16">
        <f t="shared" si="4"/>
        <v>20913</v>
      </c>
      <c r="G142" s="16">
        <f t="shared" si="5"/>
        <v>19760</v>
      </c>
    </row>
    <row r="143" spans="1:7" x14ac:dyDescent="0.25">
      <c r="A143" s="15" t="s">
        <v>283</v>
      </c>
      <c r="B143" s="15" t="s">
        <v>284</v>
      </c>
      <c r="C143" s="16">
        <v>178</v>
      </c>
      <c r="D143" s="16">
        <v>24788</v>
      </c>
      <c r="E143" s="16">
        <v>22677</v>
      </c>
      <c r="F143" s="16">
        <f t="shared" si="4"/>
        <v>22855</v>
      </c>
      <c r="G143" s="16">
        <f t="shared" si="5"/>
        <v>-1933</v>
      </c>
    </row>
    <row r="144" spans="1:7" x14ac:dyDescent="0.25">
      <c r="A144" s="15" t="s">
        <v>285</v>
      </c>
      <c r="B144" s="15" t="s">
        <v>286</v>
      </c>
      <c r="C144" s="16">
        <v>202</v>
      </c>
      <c r="D144" s="16">
        <v>0</v>
      </c>
      <c r="E144" s="16">
        <v>0</v>
      </c>
      <c r="F144" s="16">
        <f t="shared" si="4"/>
        <v>202</v>
      </c>
      <c r="G144" s="16">
        <f t="shared" si="5"/>
        <v>202</v>
      </c>
    </row>
    <row r="145" spans="1:7" x14ac:dyDescent="0.25">
      <c r="A145" s="15" t="s">
        <v>287</v>
      </c>
      <c r="B145" s="15" t="s">
        <v>288</v>
      </c>
      <c r="C145" s="16">
        <v>270</v>
      </c>
      <c r="D145" s="16">
        <v>18</v>
      </c>
      <c r="E145" s="16">
        <v>625</v>
      </c>
      <c r="F145" s="16">
        <f t="shared" si="4"/>
        <v>895</v>
      </c>
      <c r="G145" s="16">
        <f t="shared" si="5"/>
        <v>877</v>
      </c>
    </row>
    <row r="146" spans="1:7" x14ac:dyDescent="0.25">
      <c r="A146" s="15" t="s">
        <v>289</v>
      </c>
      <c r="B146" s="15" t="s">
        <v>290</v>
      </c>
      <c r="C146" s="16">
        <v>163</v>
      </c>
      <c r="D146" s="16">
        <v>111</v>
      </c>
      <c r="E146" s="16">
        <v>245</v>
      </c>
      <c r="F146" s="16">
        <f t="shared" si="4"/>
        <v>408</v>
      </c>
      <c r="G146" s="16">
        <f t="shared" si="5"/>
        <v>297</v>
      </c>
    </row>
    <row r="147" spans="1:7" x14ac:dyDescent="0.25">
      <c r="A147" s="15" t="s">
        <v>291</v>
      </c>
      <c r="B147" s="15" t="s">
        <v>292</v>
      </c>
      <c r="C147" s="16">
        <v>135</v>
      </c>
      <c r="D147" s="16">
        <v>54</v>
      </c>
      <c r="E147" s="16">
        <v>212</v>
      </c>
      <c r="F147" s="16">
        <f t="shared" si="4"/>
        <v>347</v>
      </c>
      <c r="G147" s="16">
        <f t="shared" si="5"/>
        <v>293</v>
      </c>
    </row>
    <row r="148" spans="1:7" x14ac:dyDescent="0.25">
      <c r="A148" s="15" t="s">
        <v>293</v>
      </c>
      <c r="B148" s="15" t="s">
        <v>294</v>
      </c>
      <c r="C148" s="16">
        <v>17</v>
      </c>
      <c r="D148" s="16">
        <v>200</v>
      </c>
      <c r="E148" s="16">
        <v>2254</v>
      </c>
      <c r="F148" s="16">
        <f t="shared" si="4"/>
        <v>2271</v>
      </c>
      <c r="G148" s="16">
        <f t="shared" si="5"/>
        <v>2071</v>
      </c>
    </row>
    <row r="149" spans="1:7" x14ac:dyDescent="0.25">
      <c r="A149" s="15" t="s">
        <v>295</v>
      </c>
      <c r="B149" s="15" t="s">
        <v>296</v>
      </c>
      <c r="C149" s="16">
        <v>0</v>
      </c>
      <c r="D149" s="16">
        <v>21</v>
      </c>
      <c r="E149" s="16">
        <v>148</v>
      </c>
      <c r="F149" s="16">
        <f t="shared" si="4"/>
        <v>148</v>
      </c>
      <c r="G149" s="16">
        <f t="shared" si="5"/>
        <v>127</v>
      </c>
    </row>
    <row r="150" spans="1:7" x14ac:dyDescent="0.25">
      <c r="A150" s="15" t="s">
        <v>297</v>
      </c>
      <c r="B150" s="15" t="s">
        <v>298</v>
      </c>
      <c r="C150" s="16">
        <v>91</v>
      </c>
      <c r="D150" s="16">
        <v>92</v>
      </c>
      <c r="E150" s="16">
        <v>128</v>
      </c>
      <c r="F150" s="16">
        <f t="shared" si="4"/>
        <v>219</v>
      </c>
      <c r="G150" s="16">
        <f t="shared" si="5"/>
        <v>127</v>
      </c>
    </row>
    <row r="151" spans="1:7" x14ac:dyDescent="0.25">
      <c r="A151" s="15" t="s">
        <v>299</v>
      </c>
      <c r="B151" s="15" t="s">
        <v>300</v>
      </c>
      <c r="C151" s="16">
        <v>161</v>
      </c>
      <c r="D151" s="16">
        <v>1659</v>
      </c>
      <c r="E151" s="16">
        <v>3902</v>
      </c>
      <c r="F151" s="16">
        <f t="shared" si="4"/>
        <v>4063</v>
      </c>
      <c r="G151" s="16">
        <f t="shared" si="5"/>
        <v>2404</v>
      </c>
    </row>
    <row r="152" spans="1:7" x14ac:dyDescent="0.25">
      <c r="A152" s="15" t="s">
        <v>301</v>
      </c>
      <c r="B152" s="15" t="s">
        <v>302</v>
      </c>
      <c r="C152" s="16">
        <v>46</v>
      </c>
      <c r="D152" s="16">
        <v>59</v>
      </c>
      <c r="E152" s="16">
        <v>165</v>
      </c>
      <c r="F152" s="16">
        <f t="shared" si="4"/>
        <v>211</v>
      </c>
      <c r="G152" s="16">
        <f t="shared" si="5"/>
        <v>152</v>
      </c>
    </row>
    <row r="153" spans="1:7" x14ac:dyDescent="0.25">
      <c r="A153" s="15" t="s">
        <v>303</v>
      </c>
      <c r="B153" s="15" t="s">
        <v>304</v>
      </c>
      <c r="C153" s="16">
        <v>97</v>
      </c>
      <c r="D153" s="16">
        <v>63</v>
      </c>
      <c r="E153" s="16">
        <v>58</v>
      </c>
      <c r="F153" s="16">
        <f t="shared" si="4"/>
        <v>155</v>
      </c>
      <c r="G153" s="16">
        <f t="shared" si="5"/>
        <v>92</v>
      </c>
    </row>
    <row r="154" spans="1:7" x14ac:dyDescent="0.25">
      <c r="A154" s="15" t="s">
        <v>305</v>
      </c>
      <c r="B154" s="15" t="s">
        <v>306</v>
      </c>
      <c r="C154" s="16">
        <v>60</v>
      </c>
      <c r="D154" s="16">
        <v>100</v>
      </c>
      <c r="E154" s="16">
        <v>200</v>
      </c>
      <c r="F154" s="16">
        <f t="shared" si="4"/>
        <v>260</v>
      </c>
      <c r="G154" s="16">
        <f t="shared" si="5"/>
        <v>160</v>
      </c>
    </row>
    <row r="155" spans="1:7" x14ac:dyDescent="0.25">
      <c r="A155" s="15" t="s">
        <v>307</v>
      </c>
      <c r="B155" s="15" t="s">
        <v>308</v>
      </c>
      <c r="C155" s="16">
        <v>56</v>
      </c>
      <c r="D155" s="16">
        <v>674</v>
      </c>
      <c r="E155" s="16">
        <v>298</v>
      </c>
      <c r="F155" s="16">
        <f t="shared" si="4"/>
        <v>354</v>
      </c>
      <c r="G155" s="16">
        <f t="shared" si="5"/>
        <v>-320</v>
      </c>
    </row>
    <row r="156" spans="1:7" x14ac:dyDescent="0.25">
      <c r="A156" s="15" t="s">
        <v>309</v>
      </c>
      <c r="B156" s="15" t="s">
        <v>310</v>
      </c>
      <c r="C156" s="16">
        <v>225</v>
      </c>
      <c r="D156" s="16">
        <v>1858</v>
      </c>
      <c r="E156" s="16">
        <v>1575</v>
      </c>
      <c r="F156" s="16">
        <f t="shared" si="4"/>
        <v>1800</v>
      </c>
      <c r="G156" s="16">
        <f t="shared" si="5"/>
        <v>-58</v>
      </c>
    </row>
    <row r="157" spans="1:7" x14ac:dyDescent="0.25">
      <c r="A157" s="15" t="s">
        <v>311</v>
      </c>
      <c r="B157" s="15" t="s">
        <v>312</v>
      </c>
      <c r="C157" s="16">
        <v>213</v>
      </c>
      <c r="D157" s="16">
        <v>420</v>
      </c>
      <c r="E157" s="16">
        <v>335</v>
      </c>
      <c r="F157" s="16">
        <f t="shared" si="4"/>
        <v>548</v>
      </c>
      <c r="G157" s="16">
        <f t="shared" si="5"/>
        <v>128</v>
      </c>
    </row>
    <row r="158" spans="1:7" x14ac:dyDescent="0.25">
      <c r="A158" s="15" t="s">
        <v>313</v>
      </c>
      <c r="B158" s="15" t="s">
        <v>314</v>
      </c>
      <c r="C158" s="16">
        <v>324</v>
      </c>
      <c r="D158" s="16">
        <v>2495</v>
      </c>
      <c r="E158" s="16">
        <v>2008</v>
      </c>
      <c r="F158" s="16">
        <f t="shared" si="4"/>
        <v>2332</v>
      </c>
      <c r="G158" s="16">
        <f t="shared" si="5"/>
        <v>-163</v>
      </c>
    </row>
    <row r="159" spans="1:7" x14ac:dyDescent="0.25">
      <c r="A159" s="15" t="s">
        <v>315</v>
      </c>
      <c r="B159" s="15" t="s">
        <v>316</v>
      </c>
      <c r="C159" s="16">
        <v>23</v>
      </c>
      <c r="D159" s="16">
        <v>218</v>
      </c>
      <c r="E159" s="16">
        <v>148</v>
      </c>
      <c r="F159" s="16">
        <f t="shared" si="4"/>
        <v>171</v>
      </c>
      <c r="G159" s="16">
        <f t="shared" si="5"/>
        <v>-47</v>
      </c>
    </row>
    <row r="160" spans="1:7" x14ac:dyDescent="0.25">
      <c r="A160" s="15" t="s">
        <v>317</v>
      </c>
      <c r="B160" s="15" t="s">
        <v>318</v>
      </c>
      <c r="C160" s="16">
        <v>381</v>
      </c>
      <c r="D160" s="16">
        <v>269</v>
      </c>
      <c r="E160" s="16">
        <v>285</v>
      </c>
      <c r="F160" s="16">
        <f t="shared" si="4"/>
        <v>666</v>
      </c>
      <c r="G160" s="16">
        <f t="shared" si="5"/>
        <v>397</v>
      </c>
    </row>
    <row r="161" spans="1:7" x14ac:dyDescent="0.25">
      <c r="A161" s="15" t="s">
        <v>319</v>
      </c>
      <c r="B161" s="15" t="s">
        <v>320</v>
      </c>
      <c r="C161" s="16">
        <v>441</v>
      </c>
      <c r="D161" s="16">
        <v>736</v>
      </c>
      <c r="E161" s="16">
        <v>182</v>
      </c>
      <c r="F161" s="16">
        <f t="shared" si="4"/>
        <v>623</v>
      </c>
      <c r="G161" s="16">
        <f t="shared" si="5"/>
        <v>-113</v>
      </c>
    </row>
    <row r="162" spans="1:7" x14ac:dyDescent="0.25">
      <c r="A162" s="15" t="s">
        <v>321</v>
      </c>
      <c r="B162" s="15" t="s">
        <v>322</v>
      </c>
      <c r="C162" s="16">
        <v>20</v>
      </c>
      <c r="D162" s="16">
        <v>105</v>
      </c>
      <c r="E162" s="16">
        <v>88</v>
      </c>
      <c r="F162" s="16">
        <f t="shared" si="4"/>
        <v>108</v>
      </c>
      <c r="G162" s="16">
        <f t="shared" si="5"/>
        <v>3</v>
      </c>
    </row>
    <row r="163" spans="1:7" x14ac:dyDescent="0.25">
      <c r="A163" s="15" t="s">
        <v>323</v>
      </c>
      <c r="B163" s="15" t="s">
        <v>324</v>
      </c>
      <c r="C163" s="16">
        <v>208</v>
      </c>
      <c r="D163" s="16">
        <v>133</v>
      </c>
      <c r="E163" s="16">
        <v>213</v>
      </c>
      <c r="F163" s="16">
        <f t="shared" si="4"/>
        <v>421</v>
      </c>
      <c r="G163" s="16">
        <f t="shared" si="5"/>
        <v>288</v>
      </c>
    </row>
    <row r="164" spans="1:7" x14ac:dyDescent="0.25">
      <c r="A164" s="15" t="s">
        <v>325</v>
      </c>
      <c r="B164" s="15" t="s">
        <v>326</v>
      </c>
      <c r="C164" s="16">
        <v>617</v>
      </c>
      <c r="D164" s="16">
        <v>4644</v>
      </c>
      <c r="E164" s="16">
        <v>1888</v>
      </c>
      <c r="F164" s="16">
        <f t="shared" si="4"/>
        <v>2505</v>
      </c>
      <c r="G164" s="16">
        <f t="shared" si="5"/>
        <v>-2139</v>
      </c>
    </row>
    <row r="165" spans="1:7" x14ac:dyDescent="0.25">
      <c r="A165" s="15" t="s">
        <v>327</v>
      </c>
      <c r="B165" s="15" t="s">
        <v>328</v>
      </c>
      <c r="C165" s="16">
        <v>69</v>
      </c>
      <c r="D165" s="16">
        <v>92</v>
      </c>
      <c r="E165" s="16">
        <v>210</v>
      </c>
      <c r="F165" s="16">
        <f t="shared" si="4"/>
        <v>279</v>
      </c>
      <c r="G165" s="16">
        <f t="shared" si="5"/>
        <v>187</v>
      </c>
    </row>
    <row r="166" spans="1:7" x14ac:dyDescent="0.25">
      <c r="A166" s="15" t="s">
        <v>329</v>
      </c>
      <c r="B166" s="15" t="s">
        <v>330</v>
      </c>
      <c r="C166" s="16">
        <v>283</v>
      </c>
      <c r="D166" s="16">
        <v>1341</v>
      </c>
      <c r="E166" s="16">
        <v>44</v>
      </c>
      <c r="F166" s="16">
        <f t="shared" si="4"/>
        <v>327</v>
      </c>
      <c r="G166" s="16">
        <f t="shared" si="5"/>
        <v>-1014</v>
      </c>
    </row>
    <row r="167" spans="1:7" x14ac:dyDescent="0.25">
      <c r="A167" s="15" t="s">
        <v>331</v>
      </c>
      <c r="B167" s="15" t="s">
        <v>332</v>
      </c>
      <c r="C167" s="16">
        <v>608</v>
      </c>
      <c r="D167" s="16">
        <v>7309</v>
      </c>
      <c r="E167" s="16">
        <v>1675</v>
      </c>
      <c r="F167" s="16">
        <f t="shared" si="4"/>
        <v>2283</v>
      </c>
      <c r="G167" s="16">
        <f t="shared" si="5"/>
        <v>-5026</v>
      </c>
    </row>
    <row r="168" spans="1:7" x14ac:dyDescent="0.25">
      <c r="A168" s="15" t="s">
        <v>333</v>
      </c>
      <c r="B168" s="15" t="s">
        <v>334</v>
      </c>
      <c r="C168" s="16">
        <v>106</v>
      </c>
      <c r="D168" s="16">
        <v>775</v>
      </c>
      <c r="E168" s="16">
        <v>98</v>
      </c>
      <c r="F168" s="16">
        <f t="shared" si="4"/>
        <v>204</v>
      </c>
      <c r="G168" s="16">
        <f t="shared" si="5"/>
        <v>-571</v>
      </c>
    </row>
    <row r="169" spans="1:7" x14ac:dyDescent="0.25">
      <c r="A169" s="15" t="s">
        <v>335</v>
      </c>
      <c r="B169" s="15" t="s">
        <v>336</v>
      </c>
      <c r="C169" s="16">
        <v>387</v>
      </c>
      <c r="D169" s="16">
        <v>2093</v>
      </c>
      <c r="E169" s="16">
        <v>973</v>
      </c>
      <c r="F169" s="16">
        <f t="shared" si="4"/>
        <v>1360</v>
      </c>
      <c r="G169" s="16">
        <f t="shared" si="5"/>
        <v>-733</v>
      </c>
    </row>
    <row r="170" spans="1:7" x14ac:dyDescent="0.25">
      <c r="A170" s="15" t="s">
        <v>337</v>
      </c>
      <c r="B170" s="15" t="s">
        <v>338</v>
      </c>
      <c r="C170" s="16">
        <v>143</v>
      </c>
      <c r="D170" s="16">
        <v>1219</v>
      </c>
      <c r="E170" s="16">
        <v>122</v>
      </c>
      <c r="F170" s="16">
        <f t="shared" si="4"/>
        <v>265</v>
      </c>
      <c r="G170" s="16">
        <f t="shared" si="5"/>
        <v>-954</v>
      </c>
    </row>
    <row r="171" spans="1:7" x14ac:dyDescent="0.25">
      <c r="A171" s="15" t="s">
        <v>339</v>
      </c>
      <c r="B171" s="15" t="s">
        <v>340</v>
      </c>
      <c r="C171" s="16">
        <v>3661</v>
      </c>
      <c r="D171" s="16">
        <v>29505</v>
      </c>
      <c r="E171" s="16">
        <v>2456</v>
      </c>
      <c r="F171" s="16">
        <f t="shared" si="4"/>
        <v>6117</v>
      </c>
      <c r="G171" s="16">
        <f t="shared" si="5"/>
        <v>-23388</v>
      </c>
    </row>
    <row r="172" spans="1:7" x14ac:dyDescent="0.25">
      <c r="A172" s="15" t="s">
        <v>341</v>
      </c>
      <c r="B172" s="15" t="s">
        <v>342</v>
      </c>
      <c r="C172" s="16">
        <v>29</v>
      </c>
      <c r="D172" s="16">
        <v>393</v>
      </c>
      <c r="E172" s="16">
        <v>95</v>
      </c>
      <c r="F172" s="16">
        <f t="shared" si="4"/>
        <v>124</v>
      </c>
      <c r="G172" s="16">
        <f t="shared" si="5"/>
        <v>-269</v>
      </c>
    </row>
    <row r="173" spans="1:7" x14ac:dyDescent="0.25">
      <c r="A173" s="15" t="s">
        <v>343</v>
      </c>
      <c r="B173" s="15" t="s">
        <v>344</v>
      </c>
      <c r="C173" s="16">
        <v>41</v>
      </c>
      <c r="D173" s="16">
        <v>960</v>
      </c>
      <c r="E173" s="16">
        <v>183</v>
      </c>
      <c r="F173" s="16">
        <f t="shared" si="4"/>
        <v>224</v>
      </c>
      <c r="G173" s="16">
        <f t="shared" si="5"/>
        <v>-736</v>
      </c>
    </row>
    <row r="174" spans="1:7" x14ac:dyDescent="0.25">
      <c r="A174" s="15" t="s">
        <v>345</v>
      </c>
      <c r="B174" s="15" t="s">
        <v>346</v>
      </c>
      <c r="C174" s="16">
        <v>143</v>
      </c>
      <c r="D174" s="16">
        <v>181</v>
      </c>
      <c r="E174" s="16">
        <v>57</v>
      </c>
      <c r="F174" s="16">
        <f t="shared" si="4"/>
        <v>200</v>
      </c>
      <c r="G174" s="16">
        <f t="shared" si="5"/>
        <v>19</v>
      </c>
    </row>
    <row r="175" spans="1:7" x14ac:dyDescent="0.25">
      <c r="A175" s="15" t="s">
        <v>347</v>
      </c>
      <c r="B175" s="15" t="s">
        <v>348</v>
      </c>
      <c r="C175" s="16">
        <v>400</v>
      </c>
      <c r="D175" s="16">
        <v>0</v>
      </c>
      <c r="E175" s="16">
        <v>19</v>
      </c>
      <c r="F175" s="16">
        <f t="shared" si="4"/>
        <v>419</v>
      </c>
      <c r="G175" s="16">
        <f t="shared" si="5"/>
        <v>419</v>
      </c>
    </row>
    <row r="176" spans="1:7" x14ac:dyDescent="0.25">
      <c r="A176" s="15" t="s">
        <v>349</v>
      </c>
      <c r="B176" s="15" t="s">
        <v>350</v>
      </c>
      <c r="C176" s="16">
        <v>148</v>
      </c>
      <c r="D176" s="16">
        <v>0</v>
      </c>
      <c r="E176" s="16">
        <v>0</v>
      </c>
      <c r="F176" s="16">
        <f t="shared" si="4"/>
        <v>148</v>
      </c>
      <c r="G176" s="16">
        <f t="shared" si="5"/>
        <v>148</v>
      </c>
    </row>
    <row r="177" spans="1:7" x14ac:dyDescent="0.25">
      <c r="A177" s="15" t="s">
        <v>351</v>
      </c>
      <c r="B177" s="15" t="s">
        <v>352</v>
      </c>
      <c r="C177" s="16">
        <v>25</v>
      </c>
      <c r="D177" s="16">
        <v>276</v>
      </c>
      <c r="E177" s="16">
        <v>180</v>
      </c>
      <c r="F177" s="16">
        <f t="shared" si="4"/>
        <v>205</v>
      </c>
      <c r="G177" s="16">
        <f t="shared" si="5"/>
        <v>-71</v>
      </c>
    </row>
    <row r="178" spans="1:7" x14ac:dyDescent="0.25">
      <c r="A178" s="15" t="s">
        <v>353</v>
      </c>
      <c r="B178" s="15" t="s">
        <v>354</v>
      </c>
      <c r="C178" s="16">
        <v>223</v>
      </c>
      <c r="D178" s="16">
        <v>2779</v>
      </c>
      <c r="E178" s="16">
        <v>268</v>
      </c>
      <c r="F178" s="16">
        <f t="shared" si="4"/>
        <v>491</v>
      </c>
      <c r="G178" s="16">
        <f t="shared" si="5"/>
        <v>-2288</v>
      </c>
    </row>
    <row r="179" spans="1:7" x14ac:dyDescent="0.25">
      <c r="A179" s="15" t="s">
        <v>355</v>
      </c>
      <c r="B179" s="15" t="s">
        <v>356</v>
      </c>
      <c r="C179" s="16">
        <v>42</v>
      </c>
      <c r="D179" s="16">
        <v>572</v>
      </c>
      <c r="E179" s="16">
        <v>60</v>
      </c>
      <c r="F179" s="16">
        <f t="shared" si="4"/>
        <v>102</v>
      </c>
      <c r="G179" s="16">
        <f t="shared" si="5"/>
        <v>-470</v>
      </c>
    </row>
    <row r="180" spans="1:7" x14ac:dyDescent="0.25">
      <c r="A180" s="15" t="s">
        <v>357</v>
      </c>
      <c r="B180" s="15" t="s">
        <v>358</v>
      </c>
      <c r="C180" s="16">
        <v>114</v>
      </c>
      <c r="D180" s="16">
        <v>1278</v>
      </c>
      <c r="E180" s="16">
        <v>339</v>
      </c>
      <c r="F180" s="16">
        <f t="shared" si="4"/>
        <v>453</v>
      </c>
      <c r="G180" s="16">
        <f t="shared" si="5"/>
        <v>-825</v>
      </c>
    </row>
    <row r="181" spans="1:7" x14ac:dyDescent="0.25">
      <c r="A181" s="15" t="s">
        <v>359</v>
      </c>
      <c r="B181" s="15" t="s">
        <v>360</v>
      </c>
      <c r="C181" s="16">
        <v>352</v>
      </c>
      <c r="D181" s="16">
        <v>1314</v>
      </c>
      <c r="E181" s="16">
        <v>332</v>
      </c>
      <c r="F181" s="16">
        <f t="shared" si="4"/>
        <v>684</v>
      </c>
      <c r="G181" s="16">
        <f t="shared" si="5"/>
        <v>-630</v>
      </c>
    </row>
    <row r="182" spans="1:7" x14ac:dyDescent="0.25">
      <c r="A182" s="15" t="s">
        <v>361</v>
      </c>
      <c r="B182" s="15" t="s">
        <v>362</v>
      </c>
      <c r="C182" s="16">
        <v>177</v>
      </c>
      <c r="D182" s="16">
        <v>523</v>
      </c>
      <c r="E182" s="16">
        <v>489</v>
      </c>
      <c r="F182" s="16">
        <f t="shared" si="4"/>
        <v>666</v>
      </c>
      <c r="G182" s="16">
        <f t="shared" si="5"/>
        <v>143</v>
      </c>
    </row>
    <row r="183" spans="1:7" x14ac:dyDescent="0.25">
      <c r="A183" s="15" t="s">
        <v>363</v>
      </c>
      <c r="B183" s="15" t="s">
        <v>364</v>
      </c>
      <c r="C183" s="16">
        <v>4</v>
      </c>
      <c r="D183" s="16">
        <v>71</v>
      </c>
      <c r="E183" s="16">
        <v>4</v>
      </c>
      <c r="F183" s="16">
        <f t="shared" si="4"/>
        <v>8</v>
      </c>
      <c r="G183" s="16">
        <f t="shared" si="5"/>
        <v>-63</v>
      </c>
    </row>
    <row r="184" spans="1:7" x14ac:dyDescent="0.25">
      <c r="A184" s="15" t="s">
        <v>365</v>
      </c>
      <c r="B184" s="15" t="s">
        <v>366</v>
      </c>
      <c r="C184" s="16">
        <v>222</v>
      </c>
      <c r="D184" s="16">
        <v>1176</v>
      </c>
      <c r="E184" s="16">
        <v>276</v>
      </c>
      <c r="F184" s="16">
        <f t="shared" si="4"/>
        <v>498</v>
      </c>
      <c r="G184" s="16">
        <f t="shared" si="5"/>
        <v>-678</v>
      </c>
    </row>
    <row r="185" spans="1:7" x14ac:dyDescent="0.25">
      <c r="A185" s="15" t="s">
        <v>367</v>
      </c>
      <c r="B185" s="15" t="s">
        <v>368</v>
      </c>
      <c r="C185" s="16">
        <v>178</v>
      </c>
      <c r="D185" s="16">
        <v>930</v>
      </c>
      <c r="E185" s="16">
        <v>167</v>
      </c>
      <c r="F185" s="16">
        <f t="shared" si="4"/>
        <v>345</v>
      </c>
      <c r="G185" s="16">
        <f t="shared" si="5"/>
        <v>-585</v>
      </c>
    </row>
    <row r="186" spans="1:7" x14ac:dyDescent="0.25">
      <c r="A186" s="15" t="s">
        <v>369</v>
      </c>
      <c r="B186" s="15" t="s">
        <v>370</v>
      </c>
      <c r="C186" s="16">
        <v>8</v>
      </c>
      <c r="D186" s="16">
        <v>184</v>
      </c>
      <c r="E186" s="16">
        <v>189</v>
      </c>
      <c r="F186" s="16">
        <f t="shared" si="4"/>
        <v>197</v>
      </c>
      <c r="G186" s="16">
        <f t="shared" si="5"/>
        <v>13</v>
      </c>
    </row>
    <row r="187" spans="1:7" x14ac:dyDescent="0.25">
      <c r="A187" s="15" t="s">
        <v>371</v>
      </c>
      <c r="B187" s="15" t="s">
        <v>372</v>
      </c>
      <c r="C187" s="16">
        <v>67</v>
      </c>
      <c r="D187" s="16">
        <v>542</v>
      </c>
      <c r="E187" s="16">
        <v>75</v>
      </c>
      <c r="F187" s="16">
        <f t="shared" si="4"/>
        <v>142</v>
      </c>
      <c r="G187" s="16">
        <f t="shared" si="5"/>
        <v>-400</v>
      </c>
    </row>
    <row r="188" spans="1:7" x14ac:dyDescent="0.25">
      <c r="A188" s="15" t="s">
        <v>373</v>
      </c>
      <c r="B188" s="15" t="s">
        <v>374</v>
      </c>
      <c r="C188" s="16">
        <v>98</v>
      </c>
      <c r="D188" s="16">
        <v>503</v>
      </c>
      <c r="E188" s="16">
        <v>150</v>
      </c>
      <c r="F188" s="16">
        <f t="shared" si="4"/>
        <v>248</v>
      </c>
      <c r="G188" s="16">
        <f t="shared" si="5"/>
        <v>-255</v>
      </c>
    </row>
    <row r="189" spans="1:7" x14ac:dyDescent="0.25">
      <c r="A189" s="15" t="s">
        <v>375</v>
      </c>
      <c r="B189" s="15" t="s">
        <v>376</v>
      </c>
      <c r="C189" s="16">
        <v>139</v>
      </c>
      <c r="D189" s="16">
        <v>778</v>
      </c>
      <c r="E189" s="16">
        <v>133</v>
      </c>
      <c r="F189" s="16">
        <f t="shared" si="4"/>
        <v>272</v>
      </c>
      <c r="G189" s="16">
        <f t="shared" si="5"/>
        <v>-506</v>
      </c>
    </row>
    <row r="190" spans="1:7" x14ac:dyDescent="0.25">
      <c r="A190" s="15" t="s">
        <v>377</v>
      </c>
      <c r="B190" s="15" t="s">
        <v>378</v>
      </c>
      <c r="C190" s="16">
        <v>83</v>
      </c>
      <c r="D190" s="16">
        <v>661</v>
      </c>
      <c r="E190" s="16">
        <v>177</v>
      </c>
      <c r="F190" s="16">
        <f t="shared" si="4"/>
        <v>260</v>
      </c>
      <c r="G190" s="16">
        <f t="shared" si="5"/>
        <v>-401</v>
      </c>
    </row>
    <row r="191" spans="1:7" x14ac:dyDescent="0.25">
      <c r="A191" s="15" t="s">
        <v>379</v>
      </c>
      <c r="B191" s="15" t="s">
        <v>380</v>
      </c>
      <c r="C191" s="16">
        <v>22</v>
      </c>
      <c r="D191" s="16">
        <v>3</v>
      </c>
      <c r="E191" s="16">
        <v>75</v>
      </c>
      <c r="F191" s="16">
        <f t="shared" si="4"/>
        <v>97</v>
      </c>
      <c r="G191" s="16">
        <f t="shared" si="5"/>
        <v>94</v>
      </c>
    </row>
    <row r="192" spans="1:7" x14ac:dyDescent="0.25">
      <c r="A192" s="15" t="s">
        <v>381</v>
      </c>
      <c r="B192" s="15" t="s">
        <v>382</v>
      </c>
      <c r="C192" s="16">
        <v>92</v>
      </c>
      <c r="D192" s="16">
        <v>1588</v>
      </c>
      <c r="E192" s="16">
        <v>125</v>
      </c>
      <c r="F192" s="16">
        <f t="shared" si="4"/>
        <v>217</v>
      </c>
      <c r="G192" s="16">
        <f t="shared" si="5"/>
        <v>-1371</v>
      </c>
    </row>
    <row r="193" spans="1:7" x14ac:dyDescent="0.25">
      <c r="A193" s="15" t="s">
        <v>383</v>
      </c>
      <c r="B193" s="15" t="s">
        <v>384</v>
      </c>
      <c r="C193" s="16">
        <v>116</v>
      </c>
      <c r="D193" s="16">
        <v>2450</v>
      </c>
      <c r="E193" s="16">
        <v>117</v>
      </c>
      <c r="F193" s="16">
        <f t="shared" si="4"/>
        <v>233</v>
      </c>
      <c r="G193" s="16">
        <f t="shared" si="5"/>
        <v>-2217</v>
      </c>
    </row>
    <row r="194" spans="1:7" x14ac:dyDescent="0.25">
      <c r="A194" s="15" t="s">
        <v>385</v>
      </c>
      <c r="B194" s="15" t="s">
        <v>386</v>
      </c>
      <c r="C194" s="16">
        <v>27</v>
      </c>
      <c r="D194" s="16">
        <v>405</v>
      </c>
      <c r="E194" s="16">
        <v>58</v>
      </c>
      <c r="F194" s="16">
        <f t="shared" si="4"/>
        <v>85</v>
      </c>
      <c r="G194" s="16">
        <f t="shared" si="5"/>
        <v>-320</v>
      </c>
    </row>
    <row r="195" spans="1:7" x14ac:dyDescent="0.25">
      <c r="A195" s="15" t="s">
        <v>387</v>
      </c>
      <c r="B195" s="15" t="s">
        <v>388</v>
      </c>
      <c r="C195" s="16">
        <v>32</v>
      </c>
      <c r="D195" s="16">
        <v>313</v>
      </c>
      <c r="E195" s="16">
        <v>166</v>
      </c>
      <c r="F195" s="16">
        <f t="shared" ref="F195:F258" si="6">C195+E195</f>
        <v>198</v>
      </c>
      <c r="G195" s="16">
        <f t="shared" ref="G195:G258" si="7">F195-D195</f>
        <v>-115</v>
      </c>
    </row>
    <row r="196" spans="1:7" x14ac:dyDescent="0.25">
      <c r="A196" s="15" t="s">
        <v>389</v>
      </c>
      <c r="B196" s="15" t="s">
        <v>390</v>
      </c>
      <c r="C196" s="16">
        <v>1334</v>
      </c>
      <c r="D196" s="16">
        <v>8430</v>
      </c>
      <c r="E196" s="16">
        <v>2392</v>
      </c>
      <c r="F196" s="16">
        <f t="shared" si="6"/>
        <v>3726</v>
      </c>
      <c r="G196" s="16">
        <f t="shared" si="7"/>
        <v>-4704</v>
      </c>
    </row>
    <row r="197" spans="1:7" x14ac:dyDescent="0.25">
      <c r="A197" s="15" t="s">
        <v>391</v>
      </c>
      <c r="B197" s="15" t="s">
        <v>392</v>
      </c>
      <c r="C197" s="16">
        <v>130</v>
      </c>
      <c r="D197" s="16">
        <v>1687</v>
      </c>
      <c r="E197" s="16">
        <v>2971</v>
      </c>
      <c r="F197" s="16">
        <f t="shared" si="6"/>
        <v>3101</v>
      </c>
      <c r="G197" s="16">
        <f t="shared" si="7"/>
        <v>1414</v>
      </c>
    </row>
    <row r="198" spans="1:7" x14ac:dyDescent="0.25">
      <c r="A198" s="15" t="s">
        <v>393</v>
      </c>
      <c r="B198" s="15" t="s">
        <v>394</v>
      </c>
      <c r="C198" s="16">
        <v>424</v>
      </c>
      <c r="D198" s="16">
        <v>218</v>
      </c>
      <c r="E198" s="16">
        <v>304</v>
      </c>
      <c r="F198" s="16">
        <f t="shared" si="6"/>
        <v>728</v>
      </c>
      <c r="G198" s="16">
        <f t="shared" si="7"/>
        <v>510</v>
      </c>
    </row>
    <row r="199" spans="1:7" x14ac:dyDescent="0.25">
      <c r="A199" s="15" t="s">
        <v>395</v>
      </c>
      <c r="B199" s="15" t="s">
        <v>396</v>
      </c>
      <c r="C199" s="16">
        <v>712</v>
      </c>
      <c r="D199" s="16">
        <v>5198</v>
      </c>
      <c r="E199" s="16">
        <v>1299</v>
      </c>
      <c r="F199" s="16">
        <f t="shared" si="6"/>
        <v>2011</v>
      </c>
      <c r="G199" s="16">
        <f t="shared" si="7"/>
        <v>-3187</v>
      </c>
    </row>
    <row r="200" spans="1:7" x14ac:dyDescent="0.25">
      <c r="A200" s="15" t="s">
        <v>397</v>
      </c>
      <c r="B200" s="15" t="s">
        <v>398</v>
      </c>
      <c r="C200" s="16">
        <v>2241</v>
      </c>
      <c r="D200" s="16">
        <v>7298</v>
      </c>
      <c r="E200" s="16">
        <v>2423</v>
      </c>
      <c r="F200" s="16">
        <f t="shared" si="6"/>
        <v>4664</v>
      </c>
      <c r="G200" s="16">
        <f t="shared" si="7"/>
        <v>-2634</v>
      </c>
    </row>
    <row r="201" spans="1:7" x14ac:dyDescent="0.25">
      <c r="A201" s="15" t="s">
        <v>399</v>
      </c>
      <c r="B201" s="15" t="s">
        <v>400</v>
      </c>
      <c r="C201" s="16">
        <v>496</v>
      </c>
      <c r="D201" s="16">
        <v>4533</v>
      </c>
      <c r="E201" s="16">
        <v>736</v>
      </c>
      <c r="F201" s="16">
        <f t="shared" si="6"/>
        <v>1232</v>
      </c>
      <c r="G201" s="16">
        <f t="shared" si="7"/>
        <v>-3301</v>
      </c>
    </row>
    <row r="202" spans="1:7" x14ac:dyDescent="0.25">
      <c r="A202" s="15" t="s">
        <v>401</v>
      </c>
      <c r="B202" s="15" t="s">
        <v>402</v>
      </c>
      <c r="C202" s="16">
        <v>33</v>
      </c>
      <c r="D202" s="16">
        <v>137</v>
      </c>
      <c r="E202" s="16">
        <v>52</v>
      </c>
      <c r="F202" s="16">
        <f t="shared" si="6"/>
        <v>85</v>
      </c>
      <c r="G202" s="16">
        <f t="shared" si="7"/>
        <v>-52</v>
      </c>
    </row>
    <row r="203" spans="1:7" x14ac:dyDescent="0.25">
      <c r="A203" s="15" t="s">
        <v>403</v>
      </c>
      <c r="B203" s="15" t="s">
        <v>404</v>
      </c>
      <c r="C203" s="16">
        <v>764</v>
      </c>
      <c r="D203" s="16">
        <v>2448</v>
      </c>
      <c r="E203" s="16">
        <v>1410</v>
      </c>
      <c r="F203" s="16">
        <f t="shared" si="6"/>
        <v>2174</v>
      </c>
      <c r="G203" s="16">
        <f t="shared" si="7"/>
        <v>-274</v>
      </c>
    </row>
    <row r="204" spans="1:7" x14ac:dyDescent="0.25">
      <c r="A204" s="15" t="s">
        <v>405</v>
      </c>
      <c r="B204" s="15" t="s">
        <v>406</v>
      </c>
      <c r="C204" s="16">
        <v>286</v>
      </c>
      <c r="D204" s="16">
        <v>1675</v>
      </c>
      <c r="E204" s="16">
        <v>621</v>
      </c>
      <c r="F204" s="16">
        <f t="shared" si="6"/>
        <v>907</v>
      </c>
      <c r="G204" s="16">
        <f t="shared" si="7"/>
        <v>-768</v>
      </c>
    </row>
    <row r="205" spans="1:7" x14ac:dyDescent="0.25">
      <c r="A205" s="15" t="s">
        <v>407</v>
      </c>
      <c r="B205" s="15" t="s">
        <v>408</v>
      </c>
      <c r="C205" s="16">
        <v>228</v>
      </c>
      <c r="D205" s="16">
        <v>1599</v>
      </c>
      <c r="E205" s="16">
        <v>205</v>
      </c>
      <c r="F205" s="16">
        <f t="shared" si="6"/>
        <v>433</v>
      </c>
      <c r="G205" s="16">
        <f t="shared" si="7"/>
        <v>-1166</v>
      </c>
    </row>
    <row r="206" spans="1:7" x14ac:dyDescent="0.25">
      <c r="A206" s="15" t="s">
        <v>409</v>
      </c>
      <c r="B206" s="15" t="s">
        <v>410</v>
      </c>
      <c r="C206" s="16">
        <v>3</v>
      </c>
      <c r="D206" s="16">
        <v>561</v>
      </c>
      <c r="E206" s="16">
        <v>183</v>
      </c>
      <c r="F206" s="16">
        <f t="shared" si="6"/>
        <v>186</v>
      </c>
      <c r="G206" s="16">
        <f t="shared" si="7"/>
        <v>-375</v>
      </c>
    </row>
    <row r="207" spans="1:7" x14ac:dyDescent="0.25">
      <c r="A207" s="15" t="s">
        <v>411</v>
      </c>
      <c r="B207" s="15" t="s">
        <v>412</v>
      </c>
      <c r="C207" s="16">
        <v>435</v>
      </c>
      <c r="D207" s="16">
        <v>1994</v>
      </c>
      <c r="E207" s="16">
        <v>293</v>
      </c>
      <c r="F207" s="16">
        <f t="shared" si="6"/>
        <v>728</v>
      </c>
      <c r="G207" s="16">
        <f t="shared" si="7"/>
        <v>-1266</v>
      </c>
    </row>
    <row r="208" spans="1:7" x14ac:dyDescent="0.25">
      <c r="A208" s="15" t="s">
        <v>413</v>
      </c>
      <c r="B208" s="15" t="s">
        <v>414</v>
      </c>
      <c r="C208" s="16">
        <v>631</v>
      </c>
      <c r="D208" s="16">
        <v>1820</v>
      </c>
      <c r="E208" s="16">
        <v>1664</v>
      </c>
      <c r="F208" s="16">
        <f t="shared" si="6"/>
        <v>2295</v>
      </c>
      <c r="G208" s="16">
        <f t="shared" si="7"/>
        <v>475</v>
      </c>
    </row>
    <row r="209" spans="1:7" x14ac:dyDescent="0.25">
      <c r="A209" s="15" t="s">
        <v>415</v>
      </c>
      <c r="B209" s="15" t="s">
        <v>416</v>
      </c>
      <c r="C209" s="16">
        <v>228</v>
      </c>
      <c r="D209" s="16">
        <v>15970</v>
      </c>
      <c r="E209" s="16">
        <v>8963</v>
      </c>
      <c r="F209" s="16">
        <f t="shared" si="6"/>
        <v>9191</v>
      </c>
      <c r="G209" s="16">
        <f t="shared" si="7"/>
        <v>-6779</v>
      </c>
    </row>
    <row r="210" spans="1:7" x14ac:dyDescent="0.25">
      <c r="A210" s="15" t="s">
        <v>417</v>
      </c>
      <c r="B210" s="15" t="s">
        <v>418</v>
      </c>
      <c r="C210" s="16">
        <v>10</v>
      </c>
      <c r="D210" s="16">
        <v>70</v>
      </c>
      <c r="E210" s="16">
        <v>33</v>
      </c>
      <c r="F210" s="16">
        <f t="shared" si="6"/>
        <v>43</v>
      </c>
      <c r="G210" s="16">
        <f t="shared" si="7"/>
        <v>-27</v>
      </c>
    </row>
    <row r="211" spans="1:7" x14ac:dyDescent="0.25">
      <c r="A211" s="15" t="s">
        <v>419</v>
      </c>
      <c r="B211" s="15" t="s">
        <v>420</v>
      </c>
      <c r="C211" s="16">
        <v>99</v>
      </c>
      <c r="D211" s="16">
        <v>996</v>
      </c>
      <c r="E211" s="16">
        <v>386</v>
      </c>
      <c r="F211" s="16">
        <f t="shared" si="6"/>
        <v>485</v>
      </c>
      <c r="G211" s="16">
        <f t="shared" si="7"/>
        <v>-511</v>
      </c>
    </row>
    <row r="212" spans="1:7" x14ac:dyDescent="0.25">
      <c r="A212" s="15" t="s">
        <v>421</v>
      </c>
      <c r="B212" s="15" t="s">
        <v>422</v>
      </c>
      <c r="C212" s="16">
        <v>341</v>
      </c>
      <c r="D212" s="16">
        <v>2842</v>
      </c>
      <c r="E212" s="16">
        <v>3723</v>
      </c>
      <c r="F212" s="16">
        <f t="shared" si="6"/>
        <v>4064</v>
      </c>
      <c r="G212" s="16">
        <f t="shared" si="7"/>
        <v>1222</v>
      </c>
    </row>
    <row r="213" spans="1:7" x14ac:dyDescent="0.25">
      <c r="A213" s="15" t="s">
        <v>423</v>
      </c>
      <c r="B213" s="15" t="s">
        <v>424</v>
      </c>
      <c r="C213" s="16">
        <v>7155</v>
      </c>
      <c r="D213" s="16">
        <v>18263</v>
      </c>
      <c r="E213" s="16">
        <v>36995</v>
      </c>
      <c r="F213" s="16">
        <f t="shared" si="6"/>
        <v>44150</v>
      </c>
      <c r="G213" s="16">
        <f t="shared" si="7"/>
        <v>25887</v>
      </c>
    </row>
    <row r="214" spans="1:7" x14ac:dyDescent="0.25">
      <c r="A214" s="15" t="s">
        <v>425</v>
      </c>
      <c r="B214" s="15" t="s">
        <v>426</v>
      </c>
      <c r="C214" s="16">
        <v>160</v>
      </c>
      <c r="D214" s="16">
        <v>7722</v>
      </c>
      <c r="E214" s="16">
        <v>8198</v>
      </c>
      <c r="F214" s="16">
        <f t="shared" si="6"/>
        <v>8358</v>
      </c>
      <c r="G214" s="16">
        <f t="shared" si="7"/>
        <v>636</v>
      </c>
    </row>
    <row r="215" spans="1:7" x14ac:dyDescent="0.25">
      <c r="A215" s="15" t="s">
        <v>427</v>
      </c>
      <c r="B215" s="15" t="s">
        <v>428</v>
      </c>
      <c r="C215" s="16">
        <v>132</v>
      </c>
      <c r="D215" s="16">
        <v>1847</v>
      </c>
      <c r="E215" s="16">
        <v>5210</v>
      </c>
      <c r="F215" s="16">
        <f t="shared" si="6"/>
        <v>5342</v>
      </c>
      <c r="G215" s="16">
        <f t="shared" si="7"/>
        <v>3495</v>
      </c>
    </row>
    <row r="216" spans="1:7" x14ac:dyDescent="0.25">
      <c r="A216" s="15" t="s">
        <v>429</v>
      </c>
      <c r="B216" s="15" t="s">
        <v>430</v>
      </c>
      <c r="C216" s="16">
        <v>1411</v>
      </c>
      <c r="D216" s="16">
        <v>5664</v>
      </c>
      <c r="E216" s="16">
        <v>4471</v>
      </c>
      <c r="F216" s="16">
        <f t="shared" si="6"/>
        <v>5882</v>
      </c>
      <c r="G216" s="16">
        <f t="shared" si="7"/>
        <v>218</v>
      </c>
    </row>
    <row r="217" spans="1:7" x14ac:dyDescent="0.25">
      <c r="A217" s="15" t="s">
        <v>431</v>
      </c>
      <c r="B217" s="15" t="s">
        <v>432</v>
      </c>
      <c r="C217" s="16">
        <v>0</v>
      </c>
      <c r="D217" s="16">
        <v>2826</v>
      </c>
      <c r="E217" s="16">
        <v>843</v>
      </c>
      <c r="F217" s="16">
        <f t="shared" si="6"/>
        <v>843</v>
      </c>
      <c r="G217" s="16">
        <f t="shared" si="7"/>
        <v>-1983</v>
      </c>
    </row>
    <row r="218" spans="1:7" x14ac:dyDescent="0.25">
      <c r="A218" s="15" t="s">
        <v>433</v>
      </c>
      <c r="B218" s="15" t="s">
        <v>434</v>
      </c>
      <c r="C218" s="16">
        <v>176</v>
      </c>
      <c r="D218" s="16">
        <v>11937</v>
      </c>
      <c r="E218" s="16">
        <v>7312</v>
      </c>
      <c r="F218" s="16">
        <f t="shared" si="6"/>
        <v>7488</v>
      </c>
      <c r="G218" s="16">
        <f t="shared" si="7"/>
        <v>-4449</v>
      </c>
    </row>
    <row r="219" spans="1:7" x14ac:dyDescent="0.25">
      <c r="A219" s="15" t="s">
        <v>435</v>
      </c>
      <c r="B219" s="15" t="s">
        <v>436</v>
      </c>
      <c r="C219" s="16">
        <v>478</v>
      </c>
      <c r="D219" s="16">
        <v>10189</v>
      </c>
      <c r="E219" s="16">
        <v>2427</v>
      </c>
      <c r="F219" s="16">
        <f t="shared" si="6"/>
        <v>2905</v>
      </c>
      <c r="G219" s="16">
        <f t="shared" si="7"/>
        <v>-7284</v>
      </c>
    </row>
    <row r="220" spans="1:7" x14ac:dyDescent="0.25">
      <c r="A220" s="15" t="s">
        <v>437</v>
      </c>
      <c r="B220" s="15" t="s">
        <v>438</v>
      </c>
      <c r="C220" s="16">
        <v>1400</v>
      </c>
      <c r="D220" s="16">
        <v>6619</v>
      </c>
      <c r="E220" s="16">
        <v>6754</v>
      </c>
      <c r="F220" s="16">
        <f t="shared" si="6"/>
        <v>8154</v>
      </c>
      <c r="G220" s="16">
        <f t="shared" si="7"/>
        <v>1535</v>
      </c>
    </row>
    <row r="221" spans="1:7" x14ac:dyDescent="0.25">
      <c r="A221" s="15" t="s">
        <v>439</v>
      </c>
      <c r="B221" s="15" t="s">
        <v>440</v>
      </c>
      <c r="C221" s="16">
        <v>558</v>
      </c>
      <c r="D221" s="16">
        <v>25035</v>
      </c>
      <c r="E221" s="16">
        <v>30318</v>
      </c>
      <c r="F221" s="16">
        <f t="shared" si="6"/>
        <v>30876</v>
      </c>
      <c r="G221" s="16">
        <f t="shared" si="7"/>
        <v>5841</v>
      </c>
    </row>
    <row r="222" spans="1:7" x14ac:dyDescent="0.25">
      <c r="A222" s="15" t="s">
        <v>441</v>
      </c>
      <c r="B222" s="15" t="s">
        <v>442</v>
      </c>
      <c r="C222" s="16">
        <v>354</v>
      </c>
      <c r="D222" s="16">
        <v>295</v>
      </c>
      <c r="E222" s="16">
        <v>857</v>
      </c>
      <c r="F222" s="16">
        <f t="shared" si="6"/>
        <v>1211</v>
      </c>
      <c r="G222" s="16">
        <f t="shared" si="7"/>
        <v>916</v>
      </c>
    </row>
    <row r="223" spans="1:7" x14ac:dyDescent="0.25">
      <c r="A223" s="15" t="s">
        <v>443</v>
      </c>
      <c r="B223" s="15" t="s">
        <v>444</v>
      </c>
      <c r="C223" s="16">
        <v>5</v>
      </c>
      <c r="D223" s="16">
        <v>2127</v>
      </c>
      <c r="E223" s="16">
        <v>2022</v>
      </c>
      <c r="F223" s="16">
        <f t="shared" si="6"/>
        <v>2027</v>
      </c>
      <c r="G223" s="16">
        <f t="shared" si="7"/>
        <v>-100</v>
      </c>
    </row>
    <row r="224" spans="1:7" x14ac:dyDescent="0.25">
      <c r="A224" s="15" t="s">
        <v>445</v>
      </c>
      <c r="B224" s="15" t="s">
        <v>446</v>
      </c>
      <c r="C224" s="16">
        <v>50</v>
      </c>
      <c r="D224" s="16">
        <v>7494</v>
      </c>
      <c r="E224" s="16">
        <v>2354</v>
      </c>
      <c r="F224" s="16">
        <f t="shared" si="6"/>
        <v>2404</v>
      </c>
      <c r="G224" s="16">
        <f t="shared" si="7"/>
        <v>-5090</v>
      </c>
    </row>
    <row r="225" spans="1:7" x14ac:dyDescent="0.25">
      <c r="A225" s="15" t="s">
        <v>447</v>
      </c>
      <c r="B225" s="15" t="s">
        <v>448</v>
      </c>
      <c r="C225" s="16">
        <v>281</v>
      </c>
      <c r="D225" s="16">
        <v>37370</v>
      </c>
      <c r="E225" s="16">
        <v>20775</v>
      </c>
      <c r="F225" s="16">
        <f t="shared" si="6"/>
        <v>21056</v>
      </c>
      <c r="G225" s="16">
        <f t="shared" si="7"/>
        <v>-16314</v>
      </c>
    </row>
    <row r="226" spans="1:7" x14ac:dyDescent="0.25">
      <c r="A226" s="15" t="s">
        <v>449</v>
      </c>
      <c r="B226" s="15" t="s">
        <v>450</v>
      </c>
      <c r="C226" s="16">
        <v>0</v>
      </c>
      <c r="D226" s="16">
        <v>3115</v>
      </c>
      <c r="E226" s="16">
        <v>2432</v>
      </c>
      <c r="F226" s="16">
        <f t="shared" si="6"/>
        <v>2432</v>
      </c>
      <c r="G226" s="16">
        <f t="shared" si="7"/>
        <v>-683</v>
      </c>
    </row>
    <row r="227" spans="1:7" x14ac:dyDescent="0.25">
      <c r="A227" s="15" t="s">
        <v>451</v>
      </c>
      <c r="B227" s="15" t="s">
        <v>452</v>
      </c>
      <c r="C227" s="16">
        <v>44</v>
      </c>
      <c r="D227" s="16">
        <v>2764</v>
      </c>
      <c r="E227" s="16">
        <v>858</v>
      </c>
      <c r="F227" s="16">
        <f t="shared" si="6"/>
        <v>902</v>
      </c>
      <c r="G227" s="16">
        <f t="shared" si="7"/>
        <v>-1862</v>
      </c>
    </row>
    <row r="228" spans="1:7" x14ac:dyDescent="0.25">
      <c r="A228" s="15" t="s">
        <v>453</v>
      </c>
      <c r="B228" s="15" t="s">
        <v>454</v>
      </c>
      <c r="C228" s="16">
        <v>759</v>
      </c>
      <c r="D228" s="16">
        <v>6644</v>
      </c>
      <c r="E228" s="16">
        <v>6735</v>
      </c>
      <c r="F228" s="16">
        <f t="shared" si="6"/>
        <v>7494</v>
      </c>
      <c r="G228" s="16">
        <f t="shared" si="7"/>
        <v>850</v>
      </c>
    </row>
    <row r="229" spans="1:7" x14ac:dyDescent="0.25">
      <c r="A229" s="15" t="s">
        <v>455</v>
      </c>
      <c r="B229" s="15" t="s">
        <v>456</v>
      </c>
      <c r="C229" s="16">
        <v>24</v>
      </c>
      <c r="D229" s="16">
        <v>735</v>
      </c>
      <c r="E229" s="16">
        <v>664</v>
      </c>
      <c r="F229" s="16">
        <f t="shared" si="6"/>
        <v>688</v>
      </c>
      <c r="G229" s="16">
        <f t="shared" si="7"/>
        <v>-47</v>
      </c>
    </row>
    <row r="230" spans="1:7" x14ac:dyDescent="0.25">
      <c r="A230" s="15" t="s">
        <v>457</v>
      </c>
      <c r="B230" s="15" t="s">
        <v>458</v>
      </c>
      <c r="C230" s="16">
        <v>5</v>
      </c>
      <c r="D230" s="16">
        <v>60</v>
      </c>
      <c r="E230" s="16">
        <v>129</v>
      </c>
      <c r="F230" s="16">
        <f t="shared" si="6"/>
        <v>134</v>
      </c>
      <c r="G230" s="16">
        <f t="shared" si="7"/>
        <v>74</v>
      </c>
    </row>
    <row r="231" spans="1:7" x14ac:dyDescent="0.25">
      <c r="A231" s="15" t="s">
        <v>459</v>
      </c>
      <c r="B231" s="15" t="s">
        <v>460</v>
      </c>
      <c r="C231" s="16">
        <v>974</v>
      </c>
      <c r="D231" s="16">
        <v>12394</v>
      </c>
      <c r="E231" s="16">
        <v>7030</v>
      </c>
      <c r="F231" s="16">
        <f t="shared" si="6"/>
        <v>8004</v>
      </c>
      <c r="G231" s="16">
        <f t="shared" si="7"/>
        <v>-4390</v>
      </c>
    </row>
    <row r="232" spans="1:7" x14ac:dyDescent="0.25">
      <c r="A232" s="15" t="s">
        <v>461</v>
      </c>
      <c r="B232" s="15" t="s">
        <v>462</v>
      </c>
      <c r="C232" s="16">
        <v>439</v>
      </c>
      <c r="D232" s="16">
        <v>51</v>
      </c>
      <c r="E232" s="16">
        <v>45</v>
      </c>
      <c r="F232" s="16">
        <f t="shared" si="6"/>
        <v>484</v>
      </c>
      <c r="G232" s="16">
        <f t="shared" si="7"/>
        <v>433</v>
      </c>
    </row>
    <row r="233" spans="1:7" x14ac:dyDescent="0.25">
      <c r="A233" s="15" t="s">
        <v>463</v>
      </c>
      <c r="B233" s="15" t="s">
        <v>464</v>
      </c>
      <c r="C233" s="16">
        <v>368</v>
      </c>
      <c r="D233" s="16">
        <v>4426</v>
      </c>
      <c r="E233" s="16">
        <v>254</v>
      </c>
      <c r="F233" s="16">
        <f t="shared" si="6"/>
        <v>622</v>
      </c>
      <c r="G233" s="16">
        <f t="shared" si="7"/>
        <v>-3804</v>
      </c>
    </row>
    <row r="234" spans="1:7" x14ac:dyDescent="0.25">
      <c r="A234" s="15" t="s">
        <v>465</v>
      </c>
      <c r="B234" s="15" t="s">
        <v>466</v>
      </c>
      <c r="C234" s="16">
        <v>0</v>
      </c>
      <c r="D234" s="16">
        <v>123</v>
      </c>
      <c r="E234" s="16">
        <v>180</v>
      </c>
      <c r="F234" s="16">
        <f t="shared" si="6"/>
        <v>180</v>
      </c>
      <c r="G234" s="16">
        <f t="shared" si="7"/>
        <v>57</v>
      </c>
    </row>
    <row r="235" spans="1:7" x14ac:dyDescent="0.25">
      <c r="A235" s="15" t="s">
        <v>467</v>
      </c>
      <c r="B235" s="15" t="s">
        <v>468</v>
      </c>
      <c r="C235" s="16">
        <v>0</v>
      </c>
      <c r="D235" s="16">
        <v>1415</v>
      </c>
      <c r="E235" s="16">
        <v>325</v>
      </c>
      <c r="F235" s="16">
        <f t="shared" si="6"/>
        <v>325</v>
      </c>
      <c r="G235" s="16">
        <f t="shared" si="7"/>
        <v>-1090</v>
      </c>
    </row>
    <row r="236" spans="1:7" x14ac:dyDescent="0.25">
      <c r="A236" s="15" t="s">
        <v>469</v>
      </c>
      <c r="B236" s="15" t="s">
        <v>470</v>
      </c>
      <c r="C236" s="16">
        <v>0</v>
      </c>
      <c r="D236" s="16">
        <v>97</v>
      </c>
      <c r="E236" s="16">
        <v>50</v>
      </c>
      <c r="F236" s="16">
        <f t="shared" si="6"/>
        <v>50</v>
      </c>
      <c r="G236" s="16">
        <f t="shared" si="7"/>
        <v>-47</v>
      </c>
    </row>
    <row r="237" spans="1:7" x14ac:dyDescent="0.25">
      <c r="A237" s="15" t="s">
        <v>471</v>
      </c>
      <c r="B237" s="15" t="s">
        <v>472</v>
      </c>
      <c r="C237" s="16">
        <v>0</v>
      </c>
      <c r="D237" s="16">
        <v>1923</v>
      </c>
      <c r="E237" s="16">
        <v>23328</v>
      </c>
      <c r="F237" s="16">
        <f t="shared" si="6"/>
        <v>23328</v>
      </c>
      <c r="G237" s="16">
        <f t="shared" si="7"/>
        <v>21405</v>
      </c>
    </row>
    <row r="238" spans="1:7" x14ac:dyDescent="0.25">
      <c r="A238" s="15" t="s">
        <v>473</v>
      </c>
      <c r="B238" s="15" t="s">
        <v>474</v>
      </c>
      <c r="C238" s="16">
        <v>0</v>
      </c>
      <c r="D238" s="16">
        <v>406</v>
      </c>
      <c r="E238" s="16">
        <v>674</v>
      </c>
      <c r="F238" s="16">
        <f t="shared" si="6"/>
        <v>674</v>
      </c>
      <c r="G238" s="16">
        <f t="shared" si="7"/>
        <v>268</v>
      </c>
    </row>
    <row r="239" spans="1:7" x14ac:dyDescent="0.25">
      <c r="A239" s="15" t="s">
        <v>475</v>
      </c>
      <c r="B239" s="15" t="s">
        <v>476</v>
      </c>
      <c r="C239" s="16">
        <v>0</v>
      </c>
      <c r="D239" s="16">
        <v>2060</v>
      </c>
      <c r="E239" s="16">
        <v>3198</v>
      </c>
      <c r="F239" s="16">
        <f t="shared" si="6"/>
        <v>3198</v>
      </c>
      <c r="G239" s="16">
        <f t="shared" si="7"/>
        <v>1138</v>
      </c>
    </row>
    <row r="240" spans="1:7" x14ac:dyDescent="0.25">
      <c r="A240" s="15" t="s">
        <v>477</v>
      </c>
      <c r="B240" s="15" t="s">
        <v>478</v>
      </c>
      <c r="C240" s="16">
        <v>0</v>
      </c>
      <c r="D240" s="16">
        <v>98</v>
      </c>
      <c r="E240" s="16">
        <v>396</v>
      </c>
      <c r="F240" s="16">
        <f t="shared" si="6"/>
        <v>396</v>
      </c>
      <c r="G240" s="16">
        <f t="shared" si="7"/>
        <v>298</v>
      </c>
    </row>
    <row r="241" spans="1:7" x14ac:dyDescent="0.25">
      <c r="A241" s="15" t="s">
        <v>479</v>
      </c>
      <c r="B241" s="15" t="s">
        <v>480</v>
      </c>
      <c r="C241" s="16">
        <v>0</v>
      </c>
      <c r="D241" s="16">
        <v>15005</v>
      </c>
      <c r="E241" s="16">
        <v>5019</v>
      </c>
      <c r="F241" s="16">
        <f t="shared" si="6"/>
        <v>5019</v>
      </c>
      <c r="G241" s="16">
        <f t="shared" si="7"/>
        <v>-9986</v>
      </c>
    </row>
    <row r="242" spans="1:7" x14ac:dyDescent="0.25">
      <c r="A242" s="15" t="s">
        <v>481</v>
      </c>
      <c r="B242" s="15" t="s">
        <v>482</v>
      </c>
      <c r="C242" s="16">
        <v>0</v>
      </c>
      <c r="D242" s="16">
        <v>23628</v>
      </c>
      <c r="E242" s="16">
        <v>14883</v>
      </c>
      <c r="F242" s="16">
        <f t="shared" si="6"/>
        <v>14883</v>
      </c>
      <c r="G242" s="16">
        <f t="shared" si="7"/>
        <v>-8745</v>
      </c>
    </row>
    <row r="243" spans="1:7" x14ac:dyDescent="0.25">
      <c r="A243" s="15" t="s">
        <v>483</v>
      </c>
      <c r="B243" s="15" t="s">
        <v>484</v>
      </c>
      <c r="C243" s="16">
        <v>0</v>
      </c>
      <c r="D243" s="16">
        <v>7435</v>
      </c>
      <c r="E243" s="16">
        <v>4904</v>
      </c>
      <c r="F243" s="16">
        <f t="shared" si="6"/>
        <v>4904</v>
      </c>
      <c r="G243" s="16">
        <f t="shared" si="7"/>
        <v>-2531</v>
      </c>
    </row>
    <row r="244" spans="1:7" x14ac:dyDescent="0.25">
      <c r="A244" s="15" t="s">
        <v>485</v>
      </c>
      <c r="B244" s="15" t="s">
        <v>486</v>
      </c>
      <c r="C244" s="16">
        <v>0</v>
      </c>
      <c r="D244" s="16">
        <v>2968</v>
      </c>
      <c r="E244" s="16">
        <v>2269</v>
      </c>
      <c r="F244" s="16">
        <f t="shared" si="6"/>
        <v>2269</v>
      </c>
      <c r="G244" s="16">
        <f t="shared" si="7"/>
        <v>-699</v>
      </c>
    </row>
    <row r="245" spans="1:7" x14ac:dyDescent="0.25">
      <c r="A245" s="15" t="s">
        <v>487</v>
      </c>
      <c r="B245" s="15" t="s">
        <v>488</v>
      </c>
      <c r="C245" s="16">
        <v>0</v>
      </c>
      <c r="D245" s="16">
        <v>1518</v>
      </c>
      <c r="E245" s="16">
        <v>1679</v>
      </c>
      <c r="F245" s="16">
        <f t="shared" si="6"/>
        <v>1679</v>
      </c>
      <c r="G245" s="16">
        <f t="shared" si="7"/>
        <v>161</v>
      </c>
    </row>
    <row r="246" spans="1:7" x14ac:dyDescent="0.25">
      <c r="A246" s="15" t="s">
        <v>489</v>
      </c>
      <c r="B246" s="15" t="s">
        <v>490</v>
      </c>
      <c r="C246" s="16">
        <v>0</v>
      </c>
      <c r="D246" s="16">
        <v>29</v>
      </c>
      <c r="E246" s="16">
        <v>35</v>
      </c>
      <c r="F246" s="16">
        <f t="shared" si="6"/>
        <v>35</v>
      </c>
      <c r="G246" s="16">
        <f t="shared" si="7"/>
        <v>6</v>
      </c>
    </row>
    <row r="247" spans="1:7" x14ac:dyDescent="0.25">
      <c r="A247" s="15" t="s">
        <v>491</v>
      </c>
      <c r="B247" s="15" t="s">
        <v>492</v>
      </c>
      <c r="C247" s="16">
        <v>0</v>
      </c>
      <c r="D247" s="16">
        <v>97</v>
      </c>
      <c r="E247" s="16">
        <v>557</v>
      </c>
      <c r="F247" s="16">
        <f t="shared" si="6"/>
        <v>557</v>
      </c>
      <c r="G247" s="16">
        <f t="shared" si="7"/>
        <v>460</v>
      </c>
    </row>
    <row r="248" spans="1:7" x14ac:dyDescent="0.25">
      <c r="A248" s="15" t="s">
        <v>493</v>
      </c>
      <c r="B248" s="15" t="s">
        <v>494</v>
      </c>
      <c r="C248" s="16">
        <v>0</v>
      </c>
      <c r="D248" s="16">
        <v>19</v>
      </c>
      <c r="E248" s="16">
        <v>13</v>
      </c>
      <c r="F248" s="16">
        <f t="shared" si="6"/>
        <v>13</v>
      </c>
      <c r="G248" s="16">
        <f t="shared" si="7"/>
        <v>-6</v>
      </c>
    </row>
    <row r="249" spans="1:7" x14ac:dyDescent="0.25">
      <c r="A249" s="15" t="s">
        <v>495</v>
      </c>
      <c r="B249" s="15" t="s">
        <v>496</v>
      </c>
      <c r="C249" s="16">
        <v>0</v>
      </c>
      <c r="D249" s="16">
        <v>18</v>
      </c>
      <c r="E249" s="16">
        <v>340</v>
      </c>
      <c r="F249" s="16">
        <f t="shared" si="6"/>
        <v>340</v>
      </c>
      <c r="G249" s="16">
        <f t="shared" si="7"/>
        <v>322</v>
      </c>
    </row>
    <row r="250" spans="1:7" x14ac:dyDescent="0.25">
      <c r="A250" s="15" t="s">
        <v>497</v>
      </c>
      <c r="B250" s="15" t="s">
        <v>498</v>
      </c>
      <c r="C250" s="16">
        <v>0</v>
      </c>
      <c r="D250" s="16">
        <v>69</v>
      </c>
      <c r="E250" s="16">
        <v>91</v>
      </c>
      <c r="F250" s="16">
        <f t="shared" si="6"/>
        <v>91</v>
      </c>
      <c r="G250" s="16">
        <f t="shared" si="7"/>
        <v>22</v>
      </c>
    </row>
    <row r="251" spans="1:7" x14ac:dyDescent="0.25">
      <c r="A251" s="15" t="s">
        <v>499</v>
      </c>
      <c r="B251" s="15" t="s">
        <v>500</v>
      </c>
      <c r="C251" s="16">
        <v>0</v>
      </c>
      <c r="D251" s="16">
        <v>94</v>
      </c>
      <c r="E251" s="16">
        <v>611</v>
      </c>
      <c r="F251" s="16">
        <f t="shared" si="6"/>
        <v>611</v>
      </c>
      <c r="G251" s="16">
        <f t="shared" si="7"/>
        <v>517</v>
      </c>
    </row>
    <row r="252" spans="1:7" x14ac:dyDescent="0.25">
      <c r="A252" s="15" t="s">
        <v>501</v>
      </c>
      <c r="B252" s="15" t="s">
        <v>502</v>
      </c>
      <c r="C252" s="16">
        <v>0</v>
      </c>
      <c r="D252" s="16">
        <v>129</v>
      </c>
      <c r="E252" s="16">
        <v>875</v>
      </c>
      <c r="F252" s="16">
        <f t="shared" si="6"/>
        <v>875</v>
      </c>
      <c r="G252" s="16">
        <f t="shared" si="7"/>
        <v>746</v>
      </c>
    </row>
    <row r="253" spans="1:7" x14ac:dyDescent="0.25">
      <c r="A253" s="15" t="s">
        <v>503</v>
      </c>
      <c r="B253" s="15" t="s">
        <v>504</v>
      </c>
      <c r="C253" s="16">
        <v>0</v>
      </c>
      <c r="D253" s="16">
        <v>1205</v>
      </c>
      <c r="E253" s="16">
        <v>1496</v>
      </c>
      <c r="F253" s="16">
        <f t="shared" si="6"/>
        <v>1496</v>
      </c>
      <c r="G253" s="16">
        <f t="shared" si="7"/>
        <v>291</v>
      </c>
    </row>
    <row r="254" spans="1:7" x14ac:dyDescent="0.25">
      <c r="A254" s="15" t="s">
        <v>505</v>
      </c>
      <c r="B254" s="15" t="s">
        <v>506</v>
      </c>
      <c r="C254" s="16">
        <v>0</v>
      </c>
      <c r="D254" s="16">
        <v>10</v>
      </c>
      <c r="E254" s="16">
        <v>280</v>
      </c>
      <c r="F254" s="16">
        <f t="shared" si="6"/>
        <v>280</v>
      </c>
      <c r="G254" s="16">
        <f t="shared" si="7"/>
        <v>270</v>
      </c>
    </row>
    <row r="255" spans="1:7" x14ac:dyDescent="0.25">
      <c r="A255" s="15" t="s">
        <v>507</v>
      </c>
      <c r="B255" s="15" t="s">
        <v>508</v>
      </c>
      <c r="C255" s="16">
        <v>0</v>
      </c>
      <c r="D255" s="16">
        <v>130</v>
      </c>
      <c r="E255" s="16">
        <v>2201</v>
      </c>
      <c r="F255" s="16">
        <f t="shared" si="6"/>
        <v>2201</v>
      </c>
      <c r="G255" s="16">
        <f t="shared" si="7"/>
        <v>2071</v>
      </c>
    </row>
    <row r="256" spans="1:7" x14ac:dyDescent="0.25">
      <c r="A256" s="15" t="s">
        <v>509</v>
      </c>
      <c r="B256" s="15" t="s">
        <v>510</v>
      </c>
      <c r="C256" s="16">
        <v>0</v>
      </c>
      <c r="D256" s="16">
        <v>2795</v>
      </c>
      <c r="E256" s="16">
        <v>4805</v>
      </c>
      <c r="F256" s="16">
        <f t="shared" si="6"/>
        <v>4805</v>
      </c>
      <c r="G256" s="16">
        <f t="shared" si="7"/>
        <v>2010</v>
      </c>
    </row>
    <row r="257" spans="1:7" x14ac:dyDescent="0.25">
      <c r="A257" s="15" t="s">
        <v>511</v>
      </c>
      <c r="B257" s="15" t="s">
        <v>512</v>
      </c>
      <c r="C257" s="16">
        <v>0</v>
      </c>
      <c r="D257" s="16">
        <v>2105</v>
      </c>
      <c r="E257" s="16">
        <v>8418</v>
      </c>
      <c r="F257" s="16">
        <f t="shared" si="6"/>
        <v>8418</v>
      </c>
      <c r="G257" s="16">
        <f t="shared" si="7"/>
        <v>6313</v>
      </c>
    </row>
    <row r="258" spans="1:7" x14ac:dyDescent="0.25">
      <c r="A258" s="15" t="s">
        <v>513</v>
      </c>
      <c r="B258" s="15" t="s">
        <v>514</v>
      </c>
      <c r="C258" s="16">
        <v>0</v>
      </c>
      <c r="D258" s="16">
        <v>64</v>
      </c>
      <c r="E258" s="16">
        <v>380</v>
      </c>
      <c r="F258" s="16">
        <f t="shared" si="6"/>
        <v>380</v>
      </c>
      <c r="G258" s="16">
        <f t="shared" si="7"/>
        <v>316</v>
      </c>
    </row>
    <row r="259" spans="1:7" x14ac:dyDescent="0.25">
      <c r="A259" s="15" t="s">
        <v>515</v>
      </c>
      <c r="B259" s="15" t="s">
        <v>516</v>
      </c>
      <c r="C259" s="16">
        <v>0</v>
      </c>
      <c r="D259" s="16">
        <v>964</v>
      </c>
      <c r="E259" s="16">
        <v>970</v>
      </c>
      <c r="F259" s="16">
        <f t="shared" ref="F259:F289" si="8">C259+E259</f>
        <v>970</v>
      </c>
      <c r="G259" s="16">
        <f t="shared" ref="G259:G289" si="9">F259-D259</f>
        <v>6</v>
      </c>
    </row>
    <row r="260" spans="1:7" x14ac:dyDescent="0.25">
      <c r="A260" s="15" t="s">
        <v>517</v>
      </c>
      <c r="B260" s="15" t="s">
        <v>518</v>
      </c>
      <c r="C260" s="16">
        <v>0</v>
      </c>
      <c r="D260" s="16">
        <v>581</v>
      </c>
      <c r="E260" s="16">
        <v>3686</v>
      </c>
      <c r="F260" s="16">
        <f t="shared" si="8"/>
        <v>3686</v>
      </c>
      <c r="G260" s="16">
        <f t="shared" si="9"/>
        <v>3105</v>
      </c>
    </row>
    <row r="261" spans="1:7" x14ac:dyDescent="0.25">
      <c r="A261" s="15" t="s">
        <v>519</v>
      </c>
      <c r="B261" s="15" t="s">
        <v>520</v>
      </c>
      <c r="C261" s="16">
        <v>0</v>
      </c>
      <c r="D261" s="16">
        <v>212</v>
      </c>
      <c r="E261" s="16">
        <v>1159</v>
      </c>
      <c r="F261" s="16">
        <f t="shared" si="8"/>
        <v>1159</v>
      </c>
      <c r="G261" s="16">
        <f t="shared" si="9"/>
        <v>947</v>
      </c>
    </row>
    <row r="262" spans="1:7" x14ac:dyDescent="0.25">
      <c r="A262" s="15" t="s">
        <v>521</v>
      </c>
      <c r="B262" s="15" t="s">
        <v>522</v>
      </c>
      <c r="C262" s="16">
        <v>0</v>
      </c>
      <c r="D262" s="16">
        <v>7955</v>
      </c>
      <c r="E262" s="16">
        <v>31481</v>
      </c>
      <c r="F262" s="16">
        <f t="shared" si="8"/>
        <v>31481</v>
      </c>
      <c r="G262" s="16">
        <f t="shared" si="9"/>
        <v>23526</v>
      </c>
    </row>
    <row r="263" spans="1:7" x14ac:dyDescent="0.25">
      <c r="A263" s="15" t="s">
        <v>523</v>
      </c>
      <c r="B263" s="15" t="s">
        <v>524</v>
      </c>
      <c r="C263" s="16">
        <v>0</v>
      </c>
      <c r="D263" s="16">
        <v>75</v>
      </c>
      <c r="E263" s="16">
        <v>95</v>
      </c>
      <c r="F263" s="16">
        <f t="shared" si="8"/>
        <v>95</v>
      </c>
      <c r="G263" s="16">
        <f t="shared" si="9"/>
        <v>20</v>
      </c>
    </row>
    <row r="264" spans="1:7" x14ac:dyDescent="0.25">
      <c r="A264" s="15" t="s">
        <v>525</v>
      </c>
      <c r="B264" s="15" t="s">
        <v>526</v>
      </c>
      <c r="C264" s="16">
        <v>0</v>
      </c>
      <c r="D264" s="16">
        <v>3</v>
      </c>
      <c r="E264" s="16">
        <v>85</v>
      </c>
      <c r="F264" s="16">
        <f t="shared" si="8"/>
        <v>85</v>
      </c>
      <c r="G264" s="16">
        <f t="shared" si="9"/>
        <v>82</v>
      </c>
    </row>
    <row r="265" spans="1:7" x14ac:dyDescent="0.25">
      <c r="A265" s="15" t="s">
        <v>527</v>
      </c>
      <c r="B265" s="15" t="s">
        <v>528</v>
      </c>
      <c r="C265" s="16">
        <v>0</v>
      </c>
      <c r="D265" s="16">
        <v>89</v>
      </c>
      <c r="E265" s="16">
        <v>244</v>
      </c>
      <c r="F265" s="16">
        <f t="shared" si="8"/>
        <v>244</v>
      </c>
      <c r="G265" s="16">
        <f t="shared" si="9"/>
        <v>155</v>
      </c>
    </row>
    <row r="266" spans="1:7" x14ac:dyDescent="0.25">
      <c r="A266" s="15" t="s">
        <v>529</v>
      </c>
      <c r="B266" s="15" t="s">
        <v>530</v>
      </c>
      <c r="C266" s="16">
        <v>0</v>
      </c>
      <c r="D266" s="16">
        <v>1750</v>
      </c>
      <c r="E266" s="16">
        <v>2755</v>
      </c>
      <c r="F266" s="16">
        <f t="shared" si="8"/>
        <v>2755</v>
      </c>
      <c r="G266" s="16">
        <f t="shared" si="9"/>
        <v>1005</v>
      </c>
    </row>
    <row r="267" spans="1:7" x14ac:dyDescent="0.25">
      <c r="A267" s="15" t="s">
        <v>531</v>
      </c>
      <c r="B267" s="15" t="s">
        <v>532</v>
      </c>
      <c r="C267" s="16">
        <v>0</v>
      </c>
      <c r="D267" s="16">
        <v>14</v>
      </c>
      <c r="E267" s="16">
        <v>53</v>
      </c>
      <c r="F267" s="16">
        <f t="shared" si="8"/>
        <v>53</v>
      </c>
      <c r="G267" s="16">
        <f t="shared" si="9"/>
        <v>39</v>
      </c>
    </row>
    <row r="268" spans="1:7" x14ac:dyDescent="0.25">
      <c r="A268" s="15" t="s">
        <v>533</v>
      </c>
      <c r="B268" s="15" t="s">
        <v>534</v>
      </c>
      <c r="C268" s="16">
        <v>0</v>
      </c>
      <c r="D268" s="16">
        <v>3</v>
      </c>
      <c r="E268" s="16">
        <v>3166</v>
      </c>
      <c r="F268" s="16">
        <f t="shared" si="8"/>
        <v>3166</v>
      </c>
      <c r="G268" s="16">
        <f t="shared" si="9"/>
        <v>3163</v>
      </c>
    </row>
    <row r="269" spans="1:7" x14ac:dyDescent="0.25">
      <c r="A269" s="15" t="s">
        <v>535</v>
      </c>
      <c r="B269" s="15" t="s">
        <v>536</v>
      </c>
      <c r="C269" s="16">
        <v>0</v>
      </c>
      <c r="D269" s="16">
        <v>4</v>
      </c>
      <c r="E269" s="16">
        <v>127</v>
      </c>
      <c r="F269" s="16">
        <f t="shared" si="8"/>
        <v>127</v>
      </c>
      <c r="G269" s="16">
        <f t="shared" si="9"/>
        <v>123</v>
      </c>
    </row>
    <row r="270" spans="1:7" x14ac:dyDescent="0.25">
      <c r="A270" s="15" t="s">
        <v>537</v>
      </c>
      <c r="B270" s="15" t="s">
        <v>538</v>
      </c>
      <c r="C270" s="16">
        <v>0</v>
      </c>
      <c r="D270" s="16">
        <v>1666</v>
      </c>
      <c r="E270" s="16">
        <v>3875</v>
      </c>
      <c r="F270" s="16">
        <f t="shared" si="8"/>
        <v>3875</v>
      </c>
      <c r="G270" s="16">
        <f t="shared" si="9"/>
        <v>2209</v>
      </c>
    </row>
    <row r="271" spans="1:7" x14ac:dyDescent="0.25">
      <c r="A271" s="15" t="s">
        <v>539</v>
      </c>
      <c r="B271" s="15" t="s">
        <v>540</v>
      </c>
      <c r="C271" s="16">
        <v>0</v>
      </c>
      <c r="D271" s="16">
        <v>631</v>
      </c>
      <c r="E271" s="16">
        <v>5145</v>
      </c>
      <c r="F271" s="16">
        <f t="shared" si="8"/>
        <v>5145</v>
      </c>
      <c r="G271" s="16">
        <f t="shared" si="9"/>
        <v>4514</v>
      </c>
    </row>
    <row r="272" spans="1:7" x14ac:dyDescent="0.25">
      <c r="A272" s="15" t="s">
        <v>541</v>
      </c>
      <c r="B272" s="15" t="s">
        <v>542</v>
      </c>
      <c r="C272" s="16">
        <v>0</v>
      </c>
      <c r="D272" s="16">
        <v>722</v>
      </c>
      <c r="E272" s="16">
        <v>859</v>
      </c>
      <c r="F272" s="16">
        <f t="shared" si="8"/>
        <v>859</v>
      </c>
      <c r="G272" s="16">
        <f t="shared" si="9"/>
        <v>137</v>
      </c>
    </row>
    <row r="273" spans="1:7" x14ac:dyDescent="0.25">
      <c r="A273" s="15" t="s">
        <v>543</v>
      </c>
      <c r="B273" s="15" t="s">
        <v>544</v>
      </c>
      <c r="C273" s="16">
        <v>0</v>
      </c>
      <c r="D273" s="16">
        <v>186</v>
      </c>
      <c r="E273" s="16">
        <v>1115</v>
      </c>
      <c r="F273" s="16">
        <f t="shared" si="8"/>
        <v>1115</v>
      </c>
      <c r="G273" s="16">
        <f t="shared" si="9"/>
        <v>929</v>
      </c>
    </row>
    <row r="274" spans="1:7" x14ac:dyDescent="0.25">
      <c r="A274" s="15" t="s">
        <v>545</v>
      </c>
      <c r="B274" s="15" t="s">
        <v>546</v>
      </c>
      <c r="C274" s="16">
        <v>0</v>
      </c>
      <c r="D274" s="16">
        <v>5964</v>
      </c>
      <c r="E274" s="16">
        <v>24735</v>
      </c>
      <c r="F274" s="16">
        <f t="shared" si="8"/>
        <v>24735</v>
      </c>
      <c r="G274" s="16">
        <f t="shared" si="9"/>
        <v>18771</v>
      </c>
    </row>
    <row r="275" spans="1:7" x14ac:dyDescent="0.25">
      <c r="A275" s="15" t="s">
        <v>547</v>
      </c>
      <c r="B275" s="15" t="s">
        <v>548</v>
      </c>
      <c r="C275" s="16">
        <v>0</v>
      </c>
      <c r="D275" s="16">
        <v>6681</v>
      </c>
      <c r="E275" s="16">
        <v>5880</v>
      </c>
      <c r="F275" s="16">
        <f t="shared" si="8"/>
        <v>5880</v>
      </c>
      <c r="G275" s="16">
        <f t="shared" si="9"/>
        <v>-801</v>
      </c>
    </row>
    <row r="276" spans="1:7" x14ac:dyDescent="0.25">
      <c r="A276" s="15" t="s">
        <v>549</v>
      </c>
      <c r="B276" s="15" t="s">
        <v>550</v>
      </c>
      <c r="C276" s="16">
        <v>0</v>
      </c>
      <c r="D276" s="16">
        <v>10839</v>
      </c>
      <c r="E276" s="16">
        <v>18993</v>
      </c>
      <c r="F276" s="16">
        <f t="shared" si="8"/>
        <v>18993</v>
      </c>
      <c r="G276" s="16">
        <f t="shared" si="9"/>
        <v>8154</v>
      </c>
    </row>
    <row r="277" spans="1:7" x14ac:dyDescent="0.25">
      <c r="A277" s="15" t="s">
        <v>551</v>
      </c>
      <c r="B277" s="15" t="s">
        <v>552</v>
      </c>
      <c r="C277" s="16">
        <v>0</v>
      </c>
      <c r="D277" s="16">
        <v>126</v>
      </c>
      <c r="E277" s="16">
        <v>31</v>
      </c>
      <c r="F277" s="16">
        <f t="shared" si="8"/>
        <v>31</v>
      </c>
      <c r="G277" s="16">
        <f t="shared" si="9"/>
        <v>-95</v>
      </c>
    </row>
    <row r="278" spans="1:7" x14ac:dyDescent="0.25">
      <c r="A278" s="15" t="s">
        <v>553</v>
      </c>
      <c r="B278" s="15" t="s">
        <v>554</v>
      </c>
      <c r="C278" s="16">
        <v>0</v>
      </c>
      <c r="D278" s="16">
        <v>266</v>
      </c>
      <c r="E278" s="16">
        <v>79</v>
      </c>
      <c r="F278" s="16">
        <f t="shared" si="8"/>
        <v>79</v>
      </c>
      <c r="G278" s="16">
        <f t="shared" si="9"/>
        <v>-187</v>
      </c>
    </row>
    <row r="279" spans="1:7" x14ac:dyDescent="0.25">
      <c r="A279" s="15" t="s">
        <v>555</v>
      </c>
      <c r="B279" s="15" t="s">
        <v>556</v>
      </c>
      <c r="C279" s="16">
        <v>0</v>
      </c>
      <c r="D279" s="16">
        <v>57</v>
      </c>
      <c r="E279" s="16">
        <v>14</v>
      </c>
      <c r="F279" s="16">
        <f t="shared" si="8"/>
        <v>14</v>
      </c>
      <c r="G279" s="16">
        <f t="shared" si="9"/>
        <v>-43</v>
      </c>
    </row>
    <row r="280" spans="1:7" x14ac:dyDescent="0.25">
      <c r="A280" s="15" t="s">
        <v>557</v>
      </c>
      <c r="B280" s="15" t="s">
        <v>558</v>
      </c>
      <c r="C280" s="16">
        <v>0</v>
      </c>
      <c r="D280" s="16">
        <v>33</v>
      </c>
      <c r="E280" s="16">
        <v>6</v>
      </c>
      <c r="F280" s="16">
        <f t="shared" si="8"/>
        <v>6</v>
      </c>
      <c r="G280" s="16">
        <f t="shared" si="9"/>
        <v>-27</v>
      </c>
    </row>
    <row r="281" spans="1:7" x14ac:dyDescent="0.25">
      <c r="A281" s="15" t="s">
        <v>559</v>
      </c>
      <c r="B281" s="15" t="s">
        <v>560</v>
      </c>
      <c r="C281" s="16">
        <v>0</v>
      </c>
      <c r="D281" s="16">
        <v>63</v>
      </c>
      <c r="E281" s="16">
        <v>0</v>
      </c>
      <c r="F281" s="16">
        <f t="shared" si="8"/>
        <v>0</v>
      </c>
      <c r="G281" s="16">
        <f t="shared" si="9"/>
        <v>-63</v>
      </c>
    </row>
    <row r="282" spans="1:7" x14ac:dyDescent="0.25">
      <c r="A282" s="15" t="s">
        <v>561</v>
      </c>
      <c r="B282" s="15" t="s">
        <v>562</v>
      </c>
      <c r="C282" s="16">
        <v>0</v>
      </c>
      <c r="D282" s="16">
        <v>72</v>
      </c>
      <c r="E282" s="16">
        <v>56</v>
      </c>
      <c r="F282" s="16">
        <f t="shared" si="8"/>
        <v>56</v>
      </c>
      <c r="G282" s="16">
        <f t="shared" si="9"/>
        <v>-16</v>
      </c>
    </row>
    <row r="283" spans="1:7" x14ac:dyDescent="0.25">
      <c r="A283" s="15" t="s">
        <v>563</v>
      </c>
      <c r="B283" s="15" t="s">
        <v>564</v>
      </c>
      <c r="C283" s="16">
        <v>0</v>
      </c>
      <c r="D283" s="16">
        <v>46</v>
      </c>
      <c r="E283" s="16">
        <v>0</v>
      </c>
      <c r="F283" s="16">
        <f t="shared" si="8"/>
        <v>0</v>
      </c>
      <c r="G283" s="16">
        <f t="shared" si="9"/>
        <v>-46</v>
      </c>
    </row>
    <row r="284" spans="1:7" x14ac:dyDescent="0.25">
      <c r="A284" s="15" t="s">
        <v>565</v>
      </c>
      <c r="B284" s="15" t="s">
        <v>566</v>
      </c>
      <c r="C284" s="16">
        <v>0</v>
      </c>
      <c r="D284" s="16">
        <v>704</v>
      </c>
      <c r="E284" s="16">
        <v>217</v>
      </c>
      <c r="F284" s="16">
        <f t="shared" si="8"/>
        <v>217</v>
      </c>
      <c r="G284" s="16">
        <f t="shared" si="9"/>
        <v>-487</v>
      </c>
    </row>
    <row r="285" spans="1:7" x14ac:dyDescent="0.25">
      <c r="A285" s="15" t="s">
        <v>567</v>
      </c>
      <c r="B285" s="15" t="s">
        <v>568</v>
      </c>
      <c r="C285" s="16">
        <v>0</v>
      </c>
      <c r="D285" s="16">
        <v>831</v>
      </c>
      <c r="E285" s="16">
        <v>8</v>
      </c>
      <c r="F285" s="16">
        <f t="shared" si="8"/>
        <v>8</v>
      </c>
      <c r="G285" s="16">
        <f t="shared" si="9"/>
        <v>-823</v>
      </c>
    </row>
    <row r="286" spans="1:7" x14ac:dyDescent="0.25">
      <c r="A286" s="15" t="s">
        <v>569</v>
      </c>
      <c r="B286" s="15" t="s">
        <v>570</v>
      </c>
      <c r="C286" s="16">
        <v>0</v>
      </c>
      <c r="D286" s="16">
        <v>372</v>
      </c>
      <c r="E286" s="16">
        <v>753</v>
      </c>
      <c r="F286" s="16">
        <f t="shared" si="8"/>
        <v>753</v>
      </c>
      <c r="G286" s="16">
        <f t="shared" si="9"/>
        <v>381</v>
      </c>
    </row>
    <row r="287" spans="1:7" x14ac:dyDescent="0.25">
      <c r="A287" s="15" t="s">
        <v>571</v>
      </c>
      <c r="B287" s="15" t="s">
        <v>572</v>
      </c>
      <c r="C287" s="16">
        <v>0</v>
      </c>
      <c r="D287" s="16">
        <v>8045</v>
      </c>
      <c r="E287" s="16">
        <v>14131</v>
      </c>
      <c r="F287" s="16">
        <f t="shared" si="8"/>
        <v>14131</v>
      </c>
      <c r="G287" s="16">
        <f t="shared" si="9"/>
        <v>6086</v>
      </c>
    </row>
    <row r="288" spans="1:7" x14ac:dyDescent="0.25">
      <c r="A288" s="15" t="s">
        <v>573</v>
      </c>
      <c r="B288" s="15" t="s">
        <v>574</v>
      </c>
      <c r="C288" s="16">
        <v>0</v>
      </c>
      <c r="D288" s="16">
        <v>19237</v>
      </c>
      <c r="E288" s="16">
        <v>13568</v>
      </c>
      <c r="F288" s="16">
        <f t="shared" si="8"/>
        <v>13568</v>
      </c>
      <c r="G288" s="16">
        <f t="shared" si="9"/>
        <v>-5669</v>
      </c>
    </row>
    <row r="289" spans="1:7" x14ac:dyDescent="0.25">
      <c r="A289" s="15" t="s">
        <v>575</v>
      </c>
      <c r="B289" s="15" t="s">
        <v>576</v>
      </c>
      <c r="C289" s="16">
        <v>0</v>
      </c>
      <c r="D289" s="16">
        <v>17325</v>
      </c>
      <c r="E289" s="16">
        <v>16109</v>
      </c>
      <c r="F289" s="16">
        <f t="shared" si="8"/>
        <v>16109</v>
      </c>
      <c r="G289" s="16">
        <f t="shared" si="9"/>
        <v>-1216</v>
      </c>
    </row>
  </sheetData>
  <conditionalFormatting sqref="A2:G289">
    <cfRule type="expression" dxfId="4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Supply_demand_2017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Nimmo, Bruce (ESD)</dc:creator>
  <cp:lastModifiedBy>Roubinchtein, Alex (ESD)</cp:lastModifiedBy>
  <dcterms:created xsi:type="dcterms:W3CDTF">2018-09-24T19:58:29Z</dcterms:created>
  <dcterms:modified xsi:type="dcterms:W3CDTF">2019-06-27T23:29:52Z</dcterms:modified>
</cp:coreProperties>
</file>