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Esd1floly\division\22000LMEA-AllStaff\SM-Cheri\LMI Website\Monthly Pubs\Monthly Pubs Statewide\MER\2024\MER 1224\"/>
    </mc:Choice>
  </mc:AlternateContent>
  <xr:revisionPtr revIDLastSave="0" documentId="8_{E8B86FCC-D74C-4371-9658-4C3E207880C4}" xr6:coauthVersionLast="47" xr6:coauthVersionMax="47" xr10:uidLastSave="{00000000-0000-0000-0000-000000000000}"/>
  <bookViews>
    <workbookView xWindow="57480" yWindow="-120" windowWidth="29040" windowHeight="15840" tabRatio="870" xr2:uid="{00000000-000D-0000-FFFF-FFFF00000000}"/>
  </bookViews>
  <sheets>
    <sheet name="Index" sheetId="8" r:id="rId1"/>
    <sheet name="Unemployment rate, sa" sheetId="17" r:id="rId2"/>
    <sheet name="Employment change" sheetId="18" r:id="rId3"/>
    <sheet name="Empl. and unempl., sa" sheetId="19" r:id="rId4"/>
    <sheet name="U6-Alt Measures " sheetId="20" r:id="rId5"/>
    <sheet name="Industry employment OTM, sa" sheetId="21" r:id="rId6"/>
    <sheet name="Industry employment OTY, nsa" sheetId="22" r:id="rId7"/>
    <sheet name="LAUS " sheetId="7" r:id="rId8"/>
    <sheet name="Seasonal change" sheetId="1" r:id="rId9"/>
  </sheets>
  <externalReferences>
    <externalReference r:id="rId10"/>
  </externalReferences>
  <definedNames>
    <definedName name="_DLX1.USE" localSheetId="4">#REF!</definedName>
    <definedName name="_DLX1.USE">#REF!</definedName>
    <definedName name="_DLX10.USE" localSheetId="4">#REF!</definedName>
    <definedName name="_DLX10.USE">#REF!</definedName>
    <definedName name="_DLX2.USE" localSheetId="4">#REF!</definedName>
    <definedName name="_DLX2.USE">#REF!</definedName>
    <definedName name="_DLX3.USE">#REF!</definedName>
    <definedName name="_DLX4.USE">#REF!</definedName>
    <definedName name="_DLX5.USE">[1]US_WA_Sea!#REF!</definedName>
    <definedName name="_DLX8.USE">#REF!</definedName>
    <definedName name="_DLX9.USE">#REF!</definedName>
    <definedName name="_xlnm._FilterDatabase" localSheetId="5" hidden="1">'Industry employment OTM, sa'!$G$7:$H$7</definedName>
    <definedName name="_xlnm._FilterDatabase" localSheetId="6" hidden="1">'Industry employment OTY, nsa'!$E$6:$F$6</definedName>
    <definedName name="_xlnm._FilterDatabase" localSheetId="8" hidden="1">'Seasonal change'!$H$8:$K$8</definedName>
    <definedName name="DDD">#REF!</definedName>
    <definedName name="DLX1.USE">#REF!</definedName>
    <definedName name="DLX10.USE">'[1]raw gdp'!$A$1:$J$3</definedName>
    <definedName name="DLX11.USE">'[1]raw confidence'!$A$1:$D$3</definedName>
    <definedName name="DLX12.USE">#REF!</definedName>
    <definedName name="DLX13.USE">#REF!</definedName>
    <definedName name="DLX14.USE">#REF!</definedName>
    <definedName name="DLX15.USE">#REF!</definedName>
    <definedName name="DLX16.USE">#REF!</definedName>
    <definedName name="DLX2.USE">#REF!</definedName>
    <definedName name="DLX2.USE1">[1]GDP!$A$1:$E$2</definedName>
    <definedName name="DLX4.USE">#REF!</definedName>
    <definedName name="DLX5.USE">#REF!</definedName>
    <definedName name="DLX6.USE">'[1]Ch 7_Sl 10'!$M$1:$O$3</definedName>
    <definedName name="DLX7.USE">[1]Sheet1!$A$1:$D$3</definedName>
    <definedName name="dlx8.use">'[1]Ch 2_Sl 5'!$A$1:$C$3</definedName>
    <definedName name="DLX9.USE">'[1]Ch 13_Sl 18'!$A$1:$I$1</definedName>
    <definedName name="Jan_90__M">'[1]Ch 15_Sl 20'!$A$1:$D$3</definedName>
    <definedName name="US_WA_Sea">Index!#REF!</definedName>
    <definedName name="US_WA_Sea_">Index!$A$13</definedName>
    <definedName name="XXX" localSheetId="4">#REF!</definedName>
    <definedName name="XXX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8" i="18" l="1"/>
  <c r="D138" i="18"/>
  <c r="C137" i="18" l="1"/>
  <c r="D137" i="18"/>
  <c r="C136" i="18" l="1"/>
  <c r="D136" i="18"/>
  <c r="C135" i="18" l="1"/>
  <c r="D135" i="18"/>
  <c r="C134" i="18" l="1"/>
  <c r="D134" i="18"/>
  <c r="C133" i="18"/>
  <c r="D133" i="18"/>
  <c r="C132" i="18" l="1"/>
  <c r="D132" i="18"/>
  <c r="C131" i="18" l="1"/>
  <c r="D131" i="18"/>
  <c r="C130" i="18" l="1"/>
  <c r="D130" i="18"/>
  <c r="C129" i="18" l="1"/>
  <c r="D129" i="18"/>
  <c r="C128" i="18" l="1"/>
  <c r="D128" i="18"/>
  <c r="D127" i="18"/>
  <c r="C127" i="18"/>
  <c r="C126" i="18" l="1"/>
  <c r="D126" i="18"/>
  <c r="D125" i="18" l="1"/>
  <c r="C125" i="18"/>
  <c r="D124" i="18"/>
  <c r="C124" i="18"/>
  <c r="D123" i="18"/>
  <c r="C123" i="18"/>
  <c r="D122" i="18"/>
  <c r="C122" i="18"/>
  <c r="D121" i="18"/>
  <c r="C121" i="18"/>
  <c r="D120" i="18"/>
  <c r="C120" i="18"/>
  <c r="D119" i="18"/>
  <c r="C119" i="18"/>
  <c r="D118" i="18"/>
  <c r="C118" i="18"/>
  <c r="D117" i="18"/>
  <c r="C117" i="18"/>
  <c r="D116" i="18"/>
  <c r="C116" i="18"/>
  <c r="D115" i="18"/>
  <c r="C115" i="18"/>
  <c r="D114" i="18"/>
  <c r="C114" i="18"/>
  <c r="D113" i="18"/>
  <c r="C113" i="18"/>
  <c r="D112" i="18"/>
  <c r="C112" i="18"/>
  <c r="D111" i="18"/>
  <c r="C111" i="18"/>
  <c r="D110" i="18"/>
  <c r="C110" i="18"/>
  <c r="D109" i="18"/>
  <c r="C109" i="18"/>
  <c r="D108" i="18"/>
  <c r="C108" i="18"/>
  <c r="D107" i="18"/>
  <c r="C107" i="18"/>
  <c r="D106" i="18"/>
  <c r="C106" i="18"/>
  <c r="D105" i="18"/>
  <c r="C105" i="18"/>
  <c r="D104" i="18"/>
  <c r="C104" i="18"/>
  <c r="D103" i="18"/>
  <c r="C103" i="18"/>
  <c r="D102" i="18"/>
  <c r="C102" i="18"/>
  <c r="D101" i="18"/>
  <c r="C101" i="18"/>
  <c r="D100" i="18"/>
  <c r="C100" i="18"/>
  <c r="D99" i="18"/>
  <c r="C99" i="18"/>
  <c r="D98" i="18"/>
  <c r="C98" i="18"/>
  <c r="D97" i="18"/>
  <c r="C97" i="18"/>
  <c r="D96" i="18"/>
  <c r="C96" i="18"/>
  <c r="D95" i="18"/>
  <c r="C95" i="18"/>
  <c r="D94" i="18"/>
  <c r="C94" i="18"/>
  <c r="D93" i="18"/>
  <c r="C93" i="18"/>
  <c r="D92" i="18"/>
  <c r="C92" i="18"/>
  <c r="D91" i="18"/>
  <c r="C91" i="18"/>
  <c r="D90" i="18"/>
  <c r="C90" i="18"/>
  <c r="D89" i="18"/>
  <c r="C89" i="18"/>
  <c r="D88" i="18"/>
  <c r="C88" i="18"/>
  <c r="D87" i="18"/>
  <c r="C87" i="18"/>
  <c r="D86" i="18"/>
  <c r="C86" i="18"/>
  <c r="D85" i="18"/>
  <c r="C85" i="18"/>
  <c r="D84" i="18"/>
  <c r="C84" i="18"/>
  <c r="D83" i="18"/>
  <c r="C83" i="18"/>
  <c r="D82" i="18"/>
  <c r="C82" i="18"/>
  <c r="D81" i="18"/>
  <c r="C81" i="18"/>
  <c r="D80" i="18"/>
  <c r="C80" i="18"/>
  <c r="D79" i="18"/>
  <c r="C79" i="18"/>
  <c r="D78" i="18"/>
  <c r="C78" i="18"/>
  <c r="D77" i="18"/>
  <c r="C77" i="18"/>
  <c r="D76" i="18"/>
  <c r="C76" i="18"/>
  <c r="D75" i="18"/>
  <c r="C75" i="18"/>
  <c r="D74" i="18"/>
  <c r="C74" i="18"/>
  <c r="D73" i="18"/>
  <c r="C73" i="18"/>
  <c r="D72" i="18"/>
  <c r="C72" i="18"/>
  <c r="D71" i="18"/>
  <c r="C71" i="18"/>
  <c r="D70" i="18"/>
  <c r="C70" i="18"/>
  <c r="D69" i="18"/>
  <c r="C69" i="18"/>
  <c r="D68" i="18"/>
  <c r="C68" i="18"/>
  <c r="D67" i="18"/>
  <c r="C67" i="18"/>
  <c r="D66" i="18"/>
  <c r="C66" i="18"/>
  <c r="D65" i="18"/>
  <c r="C65" i="18"/>
  <c r="D64" i="18"/>
  <c r="C64" i="18"/>
  <c r="D63" i="18"/>
  <c r="C63" i="18"/>
  <c r="D62" i="18"/>
  <c r="C62" i="18"/>
  <c r="D61" i="18"/>
  <c r="C61" i="18"/>
  <c r="D60" i="18"/>
  <c r="C60" i="18"/>
  <c r="D59" i="18"/>
  <c r="C59" i="18"/>
  <c r="D58" i="18"/>
  <c r="C58" i="18"/>
  <c r="D57" i="18"/>
  <c r="C57" i="18"/>
  <c r="D56" i="18"/>
  <c r="C56" i="18"/>
  <c r="D55" i="18"/>
  <c r="C55" i="18"/>
  <c r="D54" i="18"/>
  <c r="C54" i="18"/>
  <c r="D53" i="18"/>
  <c r="C53" i="18"/>
  <c r="D52" i="18"/>
  <c r="C52" i="18"/>
  <c r="D51" i="18"/>
  <c r="C51" i="18"/>
  <c r="D50" i="18"/>
  <c r="C50" i="18"/>
  <c r="D49" i="18"/>
  <c r="C49" i="18"/>
  <c r="D48" i="18"/>
  <c r="C48" i="18"/>
  <c r="D47" i="18"/>
  <c r="C47" i="18"/>
  <c r="D46" i="18"/>
  <c r="C46" i="18"/>
  <c r="D45" i="18"/>
  <c r="C45" i="18"/>
  <c r="D44" i="18"/>
  <c r="C44" i="18"/>
  <c r="D43" i="18"/>
  <c r="C43" i="18"/>
  <c r="D42" i="18"/>
  <c r="C42" i="18"/>
  <c r="D41" i="18"/>
  <c r="C41" i="18"/>
  <c r="D40" i="18"/>
  <c r="C40" i="18"/>
  <c r="D39" i="18"/>
  <c r="C39" i="18"/>
  <c r="D38" i="18"/>
  <c r="C38" i="18"/>
  <c r="D37" i="18"/>
  <c r="C37" i="18"/>
  <c r="D36" i="18"/>
  <c r="C36" i="18"/>
  <c r="D35" i="18"/>
  <c r="C35" i="18"/>
  <c r="D34" i="18"/>
  <c r="C34" i="18"/>
  <c r="D33" i="18"/>
  <c r="C33" i="18"/>
  <c r="D32" i="18"/>
  <c r="C32" i="18"/>
  <c r="D31" i="18"/>
  <c r="C31" i="18"/>
  <c r="D30" i="18"/>
  <c r="C30" i="18"/>
  <c r="D29" i="18"/>
  <c r="C29" i="18"/>
  <c r="D28" i="18"/>
  <c r="C28" i="18"/>
  <c r="D27" i="18"/>
  <c r="C27" i="18"/>
  <c r="D26" i="18"/>
  <c r="C26" i="18"/>
  <c r="D25" i="18"/>
  <c r="C25" i="18"/>
  <c r="D24" i="18"/>
  <c r="C24" i="18"/>
  <c r="D23" i="18"/>
  <c r="C23" i="18"/>
  <c r="D22" i="18"/>
  <c r="C22" i="18"/>
  <c r="D21" i="18"/>
  <c r="C21" i="18"/>
  <c r="D20" i="18"/>
  <c r="C20" i="18"/>
  <c r="D19" i="18"/>
  <c r="C19" i="18"/>
  <c r="D18" i="18"/>
  <c r="C18" i="18"/>
  <c r="D17" i="18"/>
  <c r="C17" i="18"/>
  <c r="D16" i="18"/>
  <c r="C16" i="18"/>
  <c r="D15" i="18"/>
  <c r="C15" i="18"/>
  <c r="D14" i="18"/>
  <c r="C14" i="18"/>
  <c r="D13" i="18"/>
  <c r="C13" i="18"/>
  <c r="D12" i="18"/>
  <c r="C12" i="18"/>
  <c r="C11" i="18"/>
  <c r="C10" i="18"/>
  <c r="C9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135" authorId="0" shapeId="0" xr:uid="{73829184-0783-4639-9398-A0689FB64143}">
      <text>
        <r>
          <rPr>
            <sz val="11"/>
            <color indexed="8"/>
            <rFont val="Calibri"/>
            <family val="2"/>
            <scheme val="minor"/>
          </rPr>
          <t xml:space="preserve">*  preliminary
</t>
        </r>
      </text>
    </comment>
    <comment ref="E136" authorId="0" shapeId="0" xr:uid="{5A4632EE-F9F1-45F5-A9B0-1A77B8932A04}">
      <text>
        <r>
          <rPr>
            <sz val="11"/>
            <color indexed="8"/>
            <rFont val="Calibri"/>
            <family val="2"/>
            <scheme val="minor"/>
          </rPr>
          <t xml:space="preserve">*  preliminary
</t>
        </r>
      </text>
    </comment>
  </commentList>
</comments>
</file>

<file path=xl/sharedStrings.xml><?xml version="1.0" encoding="utf-8"?>
<sst xmlns="http://schemas.openxmlformats.org/spreadsheetml/2006/main" count="224" uniqueCount="138">
  <si>
    <t xml:space="preserve">Monthly Employment Report </t>
  </si>
  <si>
    <t>Washington state, July 2024</t>
  </si>
  <si>
    <t>LAUS - Resident civilian labor force and unemployment, seasonally adjusted</t>
  </si>
  <si>
    <t xml:space="preserve">Unemployment rates, seasonally adjusted </t>
  </si>
  <si>
    <t>Monthly employment change, seasonally adjusted</t>
  </si>
  <si>
    <t>Nonfarm employment and unemployment rate, seasonally adjusted</t>
  </si>
  <si>
    <t>U6 - Alternate measures of labor underutilization, four-quarter moving average</t>
  </si>
  <si>
    <t>Industry employment, over the month, seasonally adjusted</t>
  </si>
  <si>
    <t>Industry employment, over the year, not seasonally adjusted</t>
  </si>
  <si>
    <t>Normal seasonal change, estimated change and seasonally adjusted change</t>
  </si>
  <si>
    <t>Employment Security Department is an equal opportunity employer/program. Auxiliary aids and services are available upon request to individuals with disabilities. Language assistance services for limited English proficient individuals are available free of charge. Washington Relay Service: 711.</t>
  </si>
  <si>
    <t>Back to index</t>
  </si>
  <si>
    <t xml:space="preserve">Source: Employment Security Department/DATA; U.S. Bureau of Labor Statistics, Local Area Unemployment Statistics </t>
  </si>
  <si>
    <t>Mo/Yr</t>
  </si>
  <si>
    <t>Washington</t>
  </si>
  <si>
    <t>U.S.</t>
  </si>
  <si>
    <t>Seattle</t>
  </si>
  <si>
    <t>Feb-14</t>
  </si>
  <si>
    <t>Apr-14</t>
  </si>
  <si>
    <t>Jun-14</t>
  </si>
  <si>
    <t>Oct-14</t>
  </si>
  <si>
    <t>Source: Employment Security Department/DATA; U.S. Bureau of Labor Statistics, Current Employment Statistics</t>
  </si>
  <si>
    <t>Monthly change</t>
  </si>
  <si>
    <t>3-month average</t>
  </si>
  <si>
    <t>6-month average</t>
  </si>
  <si>
    <t>U.S. monthly change (thousands)</t>
  </si>
  <si>
    <t>Mar-14</t>
  </si>
  <si>
    <t>Jul-14</t>
  </si>
  <si>
    <t>Aug-14</t>
  </si>
  <si>
    <t xml:space="preserve">Source: Employment Security Department/DATA; U.S. Bureau of Labor Statistics, Current Employment Statistics, Local Area Unemployment Statistics </t>
  </si>
  <si>
    <t>Nonfarm employment</t>
  </si>
  <si>
    <t>Unemployment rate</t>
  </si>
  <si>
    <t>Nov-14</t>
  </si>
  <si>
    <t>Alternate measures of labor underutilization, four-quarter moving average</t>
  </si>
  <si>
    <t>Washington state versus U.S. U-6 unemployment rate</t>
  </si>
  <si>
    <t>U-6: Total unemployed, plus all other marginally attached workers, plus total employed part time for economic reasons, as a percent of the civilian labor force.</t>
  </si>
  <si>
    <t>Year</t>
  </si>
  <si>
    <t>WA/U.S.</t>
  </si>
  <si>
    <t>Q1</t>
  </si>
  <si>
    <t>Q2</t>
  </si>
  <si>
    <t>Q3</t>
  </si>
  <si>
    <t>Annual average</t>
  </si>
  <si>
    <t>WA U-6</t>
  </si>
  <si>
    <t>U.S. U-6</t>
  </si>
  <si>
    <t>WA U-3</t>
  </si>
  <si>
    <t>U.S. U-3</t>
  </si>
  <si>
    <t>WA</t>
  </si>
  <si>
    <t>2009 Q3</t>
  </si>
  <si>
    <t>2010 Q3</t>
  </si>
  <si>
    <t>2011 Q3</t>
  </si>
  <si>
    <t>2012 Q3</t>
  </si>
  <si>
    <t>2013 Q3</t>
  </si>
  <si>
    <t>2014 Q3</t>
  </si>
  <si>
    <t>2015 Q3</t>
  </si>
  <si>
    <t>2016 Q3</t>
  </si>
  <si>
    <t>2017 Q1</t>
  </si>
  <si>
    <t>2017 Q2</t>
  </si>
  <si>
    <t>2017 Q3</t>
  </si>
  <si>
    <t>2017 Annual</t>
  </si>
  <si>
    <t>2018 Q1</t>
  </si>
  <si>
    <t>2018 Q2</t>
  </si>
  <si>
    <t>2018 Q3</t>
  </si>
  <si>
    <t>2018 Annual</t>
  </si>
  <si>
    <t>2019 Q1</t>
  </si>
  <si>
    <t>2019 Q2</t>
  </si>
  <si>
    <t>2019 Q3</t>
  </si>
  <si>
    <t>2019 Annual</t>
  </si>
  <si>
    <t>2020 Q1</t>
  </si>
  <si>
    <t>2020 Q2</t>
  </si>
  <si>
    <t>2020 Q3</t>
  </si>
  <si>
    <t>2020 Annual</t>
  </si>
  <si>
    <t>2021 Q1</t>
  </si>
  <si>
    <t>2021 Q2</t>
  </si>
  <si>
    <t>2021 Q3</t>
  </si>
  <si>
    <t>2021 Annual</t>
  </si>
  <si>
    <t>2022 Q1</t>
  </si>
  <si>
    <t>2022 Q2</t>
  </si>
  <si>
    <t>2022 Q3</t>
  </si>
  <si>
    <t>2022 Annual</t>
  </si>
  <si>
    <t>2023 Q1</t>
  </si>
  <si>
    <t>2023 Q2</t>
  </si>
  <si>
    <t>2023 Q3</t>
  </si>
  <si>
    <t>First Quarter of 2023 through Fourth Quarter of 2023 averages</t>
  </si>
  <si>
    <t>2023 Annual</t>
  </si>
  <si>
    <t>2024 Q1</t>
  </si>
  <si>
    <t>2024Q2</t>
  </si>
  <si>
    <t>Estimated one-month employment change by industry, seasonally adjusted</t>
  </si>
  <si>
    <t>Total nonfarm</t>
  </si>
  <si>
    <t>Education and Health Services</t>
  </si>
  <si>
    <t>Construction</t>
  </si>
  <si>
    <t>Transportation, Warehousing and Utilities</t>
  </si>
  <si>
    <t>Retail Trade</t>
  </si>
  <si>
    <t>Financial Activities</t>
  </si>
  <si>
    <t>Leisure and hospitality</t>
  </si>
  <si>
    <t>Mining and logging</t>
  </si>
  <si>
    <t>Manufacturing</t>
  </si>
  <si>
    <t>Professional and Business Services</t>
  </si>
  <si>
    <t>Government</t>
  </si>
  <si>
    <t>Wholesale Trade</t>
  </si>
  <si>
    <t>Other Services</t>
  </si>
  <si>
    <t>Information</t>
  </si>
  <si>
    <t>Estimated employment change by industry over the year, not seasonally adjusted</t>
  </si>
  <si>
    <t>Education and health services</t>
  </si>
  <si>
    <t>Other services</t>
  </si>
  <si>
    <t>Financial activities</t>
  </si>
  <si>
    <t>Transportation, warehousing and utilities</t>
  </si>
  <si>
    <t>Retail trade</t>
  </si>
  <si>
    <t>Professional and business services</t>
  </si>
  <si>
    <t>Wholesale trade</t>
  </si>
  <si>
    <t>Resident civilian labor force and unemployment, seasonally adjusted</t>
  </si>
  <si>
    <t>(Preliminary)</t>
  </si>
  <si>
    <t>(Revised)</t>
  </si>
  <si>
    <r>
      <t>United States</t>
    </r>
    <r>
      <rPr>
        <sz val="10"/>
        <rFont val="Arial Narrow"/>
        <family val="2"/>
      </rPr>
      <t xml:space="preserve"> </t>
    </r>
  </si>
  <si>
    <t xml:space="preserve">Seasonally adjusted </t>
  </si>
  <si>
    <r>
      <t>Washington</t>
    </r>
    <r>
      <rPr>
        <sz val="10"/>
        <rFont val="Arial Narrow"/>
        <family val="2"/>
      </rPr>
      <t xml:space="preserve"> </t>
    </r>
  </si>
  <si>
    <t>Resident labor force</t>
  </si>
  <si>
    <t>Unemployed</t>
  </si>
  <si>
    <t>Seattle/Bellevue/Everett</t>
  </si>
  <si>
    <t>Source: Employment Security Department/Labor Market and Economic Analysis; U.S. Bureau of Labor Statistics, Current Employment Statistics</t>
  </si>
  <si>
    <t>Normal seasonal change</t>
  </si>
  <si>
    <t>Estimated change</t>
  </si>
  <si>
    <t>Seasonally adjusted change</t>
  </si>
  <si>
    <t>Total Nonfarm</t>
  </si>
  <si>
    <t>Leisure and Hospitality</t>
  </si>
  <si>
    <t>Mining and Logging</t>
  </si>
  <si>
    <t>2024Q3</t>
  </si>
  <si>
    <t>Updated: December 18, 2024</t>
  </si>
  <si>
    <t>November</t>
  </si>
  <si>
    <t>U.S., Washington and Seattle, January 2014 through November 2024</t>
  </si>
  <si>
    <t>Washington state, November 2024</t>
  </si>
  <si>
    <t>Washington state, December 2022 through December 2024</t>
  </si>
  <si>
    <t>Updated: January 22, 2025</t>
  </si>
  <si>
    <t>Washington state, January 2020 to December 2024</t>
  </si>
  <si>
    <t>Washington state, November to December 2024</t>
  </si>
  <si>
    <t>Washington state, December 2023 to December 2024</t>
  </si>
  <si>
    <t>Updated: January 22, 2024</t>
  </si>
  <si>
    <t>United States and Washington state November and December 2023, November and December 2024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</si>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</sst>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yyyy:mm"/>
    <numFmt numFmtId="165" formatCode="mmm\ dd\,\ yyyy"/>
    <numFmt numFmtId="166" formatCode="_(* #,##0_);_(* \(#,##0\);_(* &quot;-&quot;??_);_(@_)"/>
    <numFmt numFmtId="167" formatCode="0.0%"/>
    <numFmt numFmtId="168" formatCode="[$-409]mmm\-yy;@"/>
    <numFmt numFmtId="169" formatCode="mmm&quot;-&quot;yy"/>
    <numFmt numFmtId="170" formatCode="0.0"/>
    <numFmt numFmtId="171" formatCode="#,##0.0"/>
    <numFmt numFmtId="172" formatCode="#0"/>
    <numFmt numFmtId="173" formatCode="#0.0"/>
    <numFmt numFmtId="174" formatCode="#,##0.000000"/>
  </numFmts>
  <fonts count="7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color rgb="FFFF0000"/>
      <name val="Arial"/>
      <family val="2"/>
    </font>
    <font>
      <sz val="10"/>
      <name val="Arial Narrow"/>
      <family val="2"/>
    </font>
    <font>
      <u/>
      <sz val="10"/>
      <color theme="10"/>
      <name val="Arial"/>
      <family val="2"/>
    </font>
    <font>
      <sz val="10"/>
      <color rgb="FFFF0000"/>
      <name val="Arial Narrow"/>
      <family val="2"/>
    </font>
    <font>
      <b/>
      <sz val="10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indexed="8"/>
      <name val="Calibri"/>
      <family val="2"/>
      <scheme val="minor"/>
    </font>
    <font>
      <sz val="10"/>
      <name val="MS Sans Serif"/>
      <family val="2"/>
    </font>
    <font>
      <sz val="8"/>
      <name val="Arial"/>
      <family val="2"/>
    </font>
    <font>
      <b/>
      <sz val="12"/>
      <color rgb="FFFF0000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u/>
      <sz val="8"/>
      <name val="Arial Narrow"/>
      <family val="2"/>
    </font>
    <font>
      <sz val="10"/>
      <color indexed="8"/>
      <name val="Arial Narrow"/>
      <family val="2"/>
    </font>
    <font>
      <i/>
      <sz val="10"/>
      <name val="Arial Narrow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2"/>
      <name val="Arial Narrow"/>
      <family val="2"/>
    </font>
    <font>
      <sz val="9"/>
      <name val="Arial Narrow"/>
      <family val="2"/>
    </font>
    <font>
      <b/>
      <sz val="10"/>
      <color theme="0"/>
      <name val="Arial Narrow"/>
      <family val="2"/>
    </font>
    <font>
      <b/>
      <sz val="10"/>
      <color rgb="FFFF0000"/>
      <name val="Arial Narrow"/>
      <family val="2"/>
    </font>
    <font>
      <u/>
      <sz val="10"/>
      <color theme="10"/>
      <name val="Arial Narrow"/>
      <family val="2"/>
    </font>
    <font>
      <b/>
      <sz val="10"/>
      <color theme="1"/>
      <name val="Arial"/>
      <family val="2"/>
    </font>
    <font>
      <sz val="10"/>
      <name val="Calibri"/>
      <family val="2"/>
    </font>
    <font>
      <sz val="10"/>
      <color indexed="8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D3455"/>
        <bgColor indexed="64"/>
      </patternFill>
    </fill>
    <fill>
      <patternFill patternType="solid">
        <fgColor rgb="FFECF1F4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2">
    <xf numFmtId="0" fontId="0" fillId="0" borderId="0"/>
    <xf numFmtId="0" fontId="47" fillId="0" borderId="0" applyNumberFormat="0" applyFill="0" applyBorder="0" applyAlignment="0" applyProtection="0">
      <alignment vertical="top"/>
      <protection locked="0"/>
    </xf>
    <xf numFmtId="0" fontId="42" fillId="0" borderId="0"/>
    <xf numFmtId="0" fontId="43" fillId="0" borderId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2" fillId="0" borderId="0"/>
    <xf numFmtId="0" fontId="5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2" fillId="2" borderId="1" applyNumberFormat="0" applyFont="0" applyAlignment="0" applyProtection="0"/>
    <xf numFmtId="0" fontId="42" fillId="2" borderId="1" applyNumberFormat="0" applyFont="0" applyAlignment="0" applyProtection="0"/>
    <xf numFmtId="0" fontId="42" fillId="2" borderId="1" applyNumberFormat="0" applyFont="0" applyAlignment="0" applyProtection="0"/>
    <xf numFmtId="0" fontId="42" fillId="2" borderId="1" applyNumberFormat="0" applyFont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165" fontId="43" fillId="0" borderId="0" applyFill="0" applyBorder="0" applyAlignment="0" applyProtection="0">
      <alignment wrapText="1"/>
    </xf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49">
    <xf numFmtId="0" fontId="0" fillId="0" borderId="0" xfId="0"/>
    <xf numFmtId="0" fontId="44" fillId="0" borderId="0" xfId="0" applyFont="1"/>
    <xf numFmtId="0" fontId="45" fillId="0" borderId="0" xfId="0" applyFont="1"/>
    <xf numFmtId="0" fontId="46" fillId="0" borderId="0" xfId="0" applyFont="1"/>
    <xf numFmtId="0" fontId="47" fillId="0" borderId="0" xfId="1" applyAlignment="1" applyProtection="1"/>
    <xf numFmtId="0" fontId="46" fillId="0" borderId="0" xfId="0" applyFont="1" applyAlignment="1">
      <alignment horizontal="left"/>
    </xf>
    <xf numFmtId="0" fontId="48" fillId="0" borderId="0" xfId="0" applyFont="1"/>
    <xf numFmtId="164" fontId="44" fillId="0" borderId="0" xfId="2" applyNumberFormat="1" applyFont="1"/>
    <xf numFmtId="3" fontId="46" fillId="0" borderId="0" xfId="0" applyNumberFormat="1" applyFont="1"/>
    <xf numFmtId="166" fontId="43" fillId="0" borderId="0" xfId="40" applyNumberFormat="1" applyFont="1" applyBorder="1"/>
    <xf numFmtId="166" fontId="0" fillId="0" borderId="0" xfId="40" applyNumberFormat="1" applyFont="1" applyBorder="1"/>
    <xf numFmtId="0" fontId="44" fillId="0" borderId="0" xfId="0" applyFont="1" applyAlignment="1">
      <alignment horizontal="right"/>
    </xf>
    <xf numFmtId="0" fontId="46" fillId="0" borderId="0" xfId="54" applyFont="1"/>
    <xf numFmtId="0" fontId="42" fillId="0" borderId="0" xfId="54" applyAlignment="1">
      <alignment vertical="top" readingOrder="1"/>
    </xf>
    <xf numFmtId="0" fontId="44" fillId="0" borderId="0" xfId="54" applyFont="1"/>
    <xf numFmtId="167" fontId="46" fillId="0" borderId="0" xfId="0" applyNumberFormat="1" applyFont="1"/>
    <xf numFmtId="3" fontId="46" fillId="0" borderId="0" xfId="54" applyNumberFormat="1" applyFont="1"/>
    <xf numFmtId="0" fontId="42" fillId="0" borderId="0" xfId="54"/>
    <xf numFmtId="0" fontId="46" fillId="0" borderId="0" xfId="0" applyFont="1" applyAlignment="1">
      <alignment vertical="top" readingOrder="1"/>
    </xf>
    <xf numFmtId="0" fontId="47" fillId="0" borderId="0" xfId="1" quotePrefix="1" applyAlignment="1" applyProtection="1"/>
    <xf numFmtId="164" fontId="44" fillId="0" borderId="0" xfId="0" applyNumberFormat="1" applyFont="1" applyAlignment="1">
      <alignment horizontal="right" wrapText="1"/>
    </xf>
    <xf numFmtId="0" fontId="44" fillId="0" borderId="0" xfId="2" applyFont="1" applyAlignment="1">
      <alignment horizontal="right" wrapText="1"/>
    </xf>
    <xf numFmtId="172" fontId="61" fillId="0" borderId="0" xfId="52" applyNumberFormat="1" applyFont="1" applyAlignment="1">
      <alignment horizontal="right"/>
    </xf>
    <xf numFmtId="0" fontId="43" fillId="0" borderId="0" xfId="3"/>
    <xf numFmtId="0" fontId="60" fillId="0" borderId="0" xfId="54" applyFont="1"/>
    <xf numFmtId="0" fontId="63" fillId="0" borderId="0" xfId="0" applyFont="1"/>
    <xf numFmtId="1" fontId="0" fillId="0" borderId="0" xfId="40" applyNumberFormat="1" applyFont="1" applyBorder="1"/>
    <xf numFmtId="0" fontId="38" fillId="0" borderId="0" xfId="124"/>
    <xf numFmtId="0" fontId="46" fillId="0" borderId="0" xfId="124" applyFont="1"/>
    <xf numFmtId="167" fontId="46" fillId="0" borderId="0" xfId="124" applyNumberFormat="1" applyFont="1"/>
    <xf numFmtId="3" fontId="61" fillId="0" borderId="0" xfId="52" applyNumberFormat="1" applyFont="1" applyAlignment="1">
      <alignment horizontal="right"/>
    </xf>
    <xf numFmtId="3" fontId="44" fillId="0" borderId="0" xfId="0" applyNumberFormat="1" applyFont="1"/>
    <xf numFmtId="0" fontId="66" fillId="0" borderId="0" xfId="0" applyFont="1"/>
    <xf numFmtId="0" fontId="27" fillId="0" borderId="0" xfId="135"/>
    <xf numFmtId="0" fontId="46" fillId="0" borderId="0" xfId="3" applyFont="1"/>
    <xf numFmtId="3" fontId="27" fillId="0" borderId="0" xfId="135" applyNumberFormat="1"/>
    <xf numFmtId="0" fontId="67" fillId="0" borderId="0" xfId="1" quotePrefix="1" applyFont="1" applyAlignment="1" applyProtection="1"/>
    <xf numFmtId="0" fontId="67" fillId="0" borderId="0" xfId="1" applyFont="1" applyAlignment="1" applyProtection="1"/>
    <xf numFmtId="0" fontId="44" fillId="0" borderId="0" xfId="83" applyFont="1" applyAlignment="1">
      <alignment horizontal="left"/>
    </xf>
    <xf numFmtId="166" fontId="44" fillId="0" borderId="0" xfId="40" applyNumberFormat="1" applyFont="1" applyBorder="1" applyAlignment="1">
      <alignment horizontal="center" wrapText="1"/>
    </xf>
    <xf numFmtId="0" fontId="68" fillId="0" borderId="0" xfId="0" applyFont="1"/>
    <xf numFmtId="0" fontId="46" fillId="0" borderId="0" xfId="83" applyFont="1"/>
    <xf numFmtId="0" fontId="46" fillId="18" borderId="0" xfId="3" applyFont="1" applyFill="1"/>
    <xf numFmtId="173" fontId="59" fillId="0" borderId="0" xfId="52" applyNumberFormat="1" applyFont="1" applyAlignment="1">
      <alignment horizontal="right"/>
    </xf>
    <xf numFmtId="173" fontId="61" fillId="0" borderId="0" xfId="52" applyNumberFormat="1" applyFont="1" applyAlignment="1">
      <alignment horizontal="right"/>
    </xf>
    <xf numFmtId="0" fontId="46" fillId="0" borderId="0" xfId="156" applyFont="1" applyAlignment="1">
      <alignment horizontal="left"/>
    </xf>
    <xf numFmtId="0" fontId="6" fillId="0" borderId="0" xfId="156"/>
    <xf numFmtId="3" fontId="46" fillId="0" borderId="0" xfId="156" applyNumberFormat="1" applyFont="1"/>
    <xf numFmtId="3" fontId="6" fillId="0" borderId="0" xfId="156" applyNumberFormat="1"/>
    <xf numFmtId="170" fontId="46" fillId="0" borderId="0" xfId="3" applyNumberFormat="1" applyFont="1"/>
    <xf numFmtId="0" fontId="44" fillId="0" borderId="0" xfId="158" applyFont="1" applyAlignment="1">
      <alignment horizontal="right"/>
    </xf>
    <xf numFmtId="0" fontId="46" fillId="0" borderId="0" xfId="156" applyFont="1"/>
    <xf numFmtId="3" fontId="46" fillId="18" borderId="0" xfId="0" applyNumberFormat="1" applyFont="1" applyFill="1"/>
    <xf numFmtId="174" fontId="46" fillId="0" borderId="0" xfId="0" applyNumberFormat="1" applyFont="1"/>
    <xf numFmtId="167" fontId="46" fillId="0" borderId="0" xfId="160" applyNumberFormat="1" applyFont="1"/>
    <xf numFmtId="3" fontId="46" fillId="0" borderId="0" xfId="160" applyNumberFormat="1" applyFont="1"/>
    <xf numFmtId="167" fontId="46" fillId="0" borderId="0" xfId="3" applyNumberFormat="1" applyFont="1"/>
    <xf numFmtId="0" fontId="44" fillId="0" borderId="0" xfId="3" applyFont="1" applyAlignment="1">
      <alignment horizontal="left"/>
    </xf>
    <xf numFmtId="0" fontId="55" fillId="0" borderId="0" xfId="3" applyFont="1" applyAlignment="1">
      <alignment horizontal="left" vertical="top"/>
    </xf>
    <xf numFmtId="0" fontId="46" fillId="0" borderId="0" xfId="3" applyFont="1" applyAlignment="1">
      <alignment horizontal="left"/>
    </xf>
    <xf numFmtId="0" fontId="48" fillId="0" borderId="0" xfId="3" applyFont="1"/>
    <xf numFmtId="0" fontId="46" fillId="0" borderId="0" xfId="161" applyFont="1" applyAlignment="1">
      <alignment horizontal="left"/>
    </xf>
    <xf numFmtId="0" fontId="44" fillId="0" borderId="0" xfId="3" applyFont="1" applyAlignment="1">
      <alignment horizontal="right"/>
    </xf>
    <xf numFmtId="0" fontId="58" fillId="0" borderId="0" xfId="3" applyFont="1" applyAlignment="1">
      <alignment horizontal="right"/>
    </xf>
    <xf numFmtId="169" fontId="46" fillId="0" borderId="0" xfId="3" applyNumberFormat="1" applyFont="1" applyAlignment="1">
      <alignment horizontal="left"/>
    </xf>
    <xf numFmtId="170" fontId="56" fillId="0" borderId="0" xfId="3" applyNumberFormat="1" applyFont="1"/>
    <xf numFmtId="170" fontId="56" fillId="0" borderId="0" xfId="3" applyNumberFormat="1" applyFont="1" applyAlignment="1">
      <alignment horizontal="right"/>
    </xf>
    <xf numFmtId="1" fontId="56" fillId="0" borderId="0" xfId="3" applyNumberFormat="1" applyFont="1" applyAlignment="1">
      <alignment horizontal="right"/>
    </xf>
    <xf numFmtId="171" fontId="56" fillId="0" borderId="0" xfId="3" applyNumberFormat="1" applyFont="1"/>
    <xf numFmtId="3" fontId="56" fillId="0" borderId="0" xfId="3" quotePrefix="1" applyNumberFormat="1" applyFont="1" applyAlignment="1">
      <alignment vertical="center"/>
    </xf>
    <xf numFmtId="3" fontId="56" fillId="0" borderId="0" xfId="3" applyNumberFormat="1" applyFont="1" applyAlignment="1">
      <alignment vertical="center"/>
    </xf>
    <xf numFmtId="17" fontId="46" fillId="0" borderId="0" xfId="3" applyNumberFormat="1" applyFont="1" applyAlignment="1">
      <alignment horizontal="left"/>
    </xf>
    <xf numFmtId="0" fontId="59" fillId="0" borderId="0" xfId="3" applyFont="1" applyAlignment="1">
      <alignment wrapText="1"/>
    </xf>
    <xf numFmtId="173" fontId="61" fillId="0" borderId="0" xfId="3" applyNumberFormat="1" applyFont="1" applyAlignment="1">
      <alignment horizontal="right"/>
    </xf>
    <xf numFmtId="167" fontId="43" fillId="0" borderId="0" xfId="3" applyNumberFormat="1"/>
    <xf numFmtId="170" fontId="46" fillId="0" borderId="0" xfId="3" applyNumberFormat="1" applyFont="1" applyAlignment="1">
      <alignment horizontal="right"/>
    </xf>
    <xf numFmtId="3" fontId="46" fillId="0" borderId="0" xfId="3" applyNumberFormat="1" applyFont="1"/>
    <xf numFmtId="0" fontId="44" fillId="15" borderId="0" xfId="3" applyFont="1" applyFill="1" applyAlignment="1">
      <alignment horizontal="left"/>
    </xf>
    <xf numFmtId="3" fontId="46" fillId="0" borderId="0" xfId="3" applyNumberFormat="1" applyFont="1" applyAlignment="1">
      <alignment horizontal="right"/>
    </xf>
    <xf numFmtId="0" fontId="46" fillId="0" borderId="0" xfId="3" applyFont="1" applyAlignment="1">
      <alignment horizontal="right"/>
    </xf>
    <xf numFmtId="3" fontId="46" fillId="0" borderId="0" xfId="3" applyNumberFormat="1" applyFont="1" applyAlignment="1">
      <alignment horizontal="left" vertical="center"/>
    </xf>
    <xf numFmtId="3" fontId="48" fillId="0" borderId="0" xfId="3" applyNumberFormat="1" applyFont="1" applyAlignment="1">
      <alignment horizontal="right"/>
    </xf>
    <xf numFmtId="0" fontId="48" fillId="0" borderId="0" xfId="3" applyFont="1" applyAlignment="1">
      <alignment horizontal="right"/>
    </xf>
    <xf numFmtId="0" fontId="46" fillId="15" borderId="0" xfId="3" applyFont="1" applyFill="1" applyAlignment="1">
      <alignment horizontal="left"/>
    </xf>
    <xf numFmtId="3" fontId="56" fillId="0" borderId="0" xfId="3" applyNumberFormat="1" applyFont="1" applyAlignment="1">
      <alignment horizontal="right" vertical="center"/>
    </xf>
    <xf numFmtId="3" fontId="57" fillId="0" borderId="0" xfId="3" applyNumberFormat="1" applyFont="1" applyAlignment="1">
      <alignment horizontal="right" vertical="center"/>
    </xf>
    <xf numFmtId="3" fontId="56" fillId="0" borderId="0" xfId="3" quotePrefix="1" applyNumberFormat="1" applyFont="1" applyAlignment="1">
      <alignment horizontal="right" vertical="center"/>
    </xf>
    <xf numFmtId="0" fontId="44" fillId="0" borderId="0" xfId="3" applyFont="1"/>
    <xf numFmtId="3" fontId="44" fillId="0" borderId="0" xfId="3" applyNumberFormat="1" applyFont="1" applyAlignment="1">
      <alignment horizontal="right" wrapText="1"/>
    </xf>
    <xf numFmtId="0" fontId="44" fillId="0" borderId="0" xfId="3" applyFont="1" applyAlignment="1">
      <alignment horizontal="right" wrapText="1"/>
    </xf>
    <xf numFmtId="168" fontId="46" fillId="0" borderId="0" xfId="3" applyNumberFormat="1" applyFont="1" applyAlignment="1">
      <alignment horizontal="left"/>
    </xf>
    <xf numFmtId="0" fontId="69" fillId="0" borderId="0" xfId="3" applyFont="1"/>
    <xf numFmtId="0" fontId="66" fillId="0" borderId="0" xfId="3" applyFont="1"/>
    <xf numFmtId="172" fontId="46" fillId="0" borderId="0" xfId="3" applyNumberFormat="1" applyFont="1"/>
    <xf numFmtId="172" fontId="43" fillId="0" borderId="0" xfId="3" applyNumberFormat="1"/>
    <xf numFmtId="172" fontId="61" fillId="0" borderId="0" xfId="3" applyNumberFormat="1" applyFont="1" applyAlignment="1">
      <alignment horizontal="right"/>
    </xf>
    <xf numFmtId="172" fontId="46" fillId="0" borderId="0" xfId="3" applyNumberFormat="1" applyFont="1" applyAlignment="1">
      <alignment horizontal="right"/>
    </xf>
    <xf numFmtId="1" fontId="43" fillId="0" borderId="0" xfId="3" applyNumberFormat="1"/>
    <xf numFmtId="0" fontId="45" fillId="0" borderId="0" xfId="3" applyFont="1"/>
    <xf numFmtId="0" fontId="49" fillId="0" borderId="0" xfId="3" applyFont="1" applyAlignment="1">
      <alignment horizontal="left"/>
    </xf>
    <xf numFmtId="167" fontId="44" fillId="0" borderId="0" xfId="3" applyNumberFormat="1" applyFont="1" applyAlignment="1">
      <alignment horizontal="center" wrapText="1"/>
    </xf>
    <xf numFmtId="3" fontId="43" fillId="0" borderId="0" xfId="3" applyNumberFormat="1"/>
    <xf numFmtId="164" fontId="49" fillId="0" borderId="0" xfId="3" applyNumberFormat="1" applyFont="1"/>
    <xf numFmtId="167" fontId="54" fillId="0" borderId="0" xfId="3" applyNumberFormat="1" applyFont="1" applyAlignment="1">
      <alignment horizontal="right"/>
    </xf>
    <xf numFmtId="0" fontId="64" fillId="0" borderId="0" xfId="3" applyFont="1"/>
    <xf numFmtId="0" fontId="62" fillId="0" borderId="0" xfId="3" applyFont="1"/>
    <xf numFmtId="173" fontId="59" fillId="0" borderId="0" xfId="3" applyNumberFormat="1" applyFont="1" applyAlignment="1">
      <alignment horizontal="right"/>
    </xf>
    <xf numFmtId="3" fontId="49" fillId="0" borderId="0" xfId="3" applyNumberFormat="1" applyFont="1"/>
    <xf numFmtId="0" fontId="43" fillId="0" borderId="0" xfId="3" applyAlignment="1">
      <alignment horizontal="left"/>
    </xf>
    <xf numFmtId="0" fontId="65" fillId="17" borderId="2" xfId="3" applyFont="1" applyFill="1" applyBorder="1" applyAlignment="1">
      <alignment horizontal="left"/>
    </xf>
    <xf numFmtId="0" fontId="65" fillId="17" borderId="3" xfId="3" applyFont="1" applyFill="1" applyBorder="1" applyAlignment="1">
      <alignment horizontal="center"/>
    </xf>
    <xf numFmtId="0" fontId="65" fillId="17" borderId="4" xfId="3" applyFont="1" applyFill="1" applyBorder="1" applyAlignment="1">
      <alignment horizontal="center"/>
    </xf>
    <xf numFmtId="0" fontId="65" fillId="16" borderId="2" xfId="3" applyFont="1" applyFill="1" applyBorder="1" applyAlignment="1">
      <alignment horizontal="left"/>
    </xf>
    <xf numFmtId="170" fontId="65" fillId="16" borderId="3" xfId="3" applyNumberFormat="1" applyFont="1" applyFill="1" applyBorder="1" applyAlignment="1">
      <alignment horizontal="center"/>
    </xf>
    <xf numFmtId="170" fontId="65" fillId="16" borderId="4" xfId="3" applyNumberFormat="1" applyFont="1" applyFill="1" applyBorder="1" applyAlignment="1">
      <alignment horizontal="center"/>
    </xf>
    <xf numFmtId="0" fontId="44" fillId="0" borderId="7" xfId="3" applyFont="1" applyBorder="1" applyAlignment="1">
      <alignment horizontal="left"/>
    </xf>
    <xf numFmtId="0" fontId="51" fillId="0" borderId="7" xfId="3" applyFont="1" applyBorder="1" applyAlignment="1">
      <alignment horizontal="left" indent="1"/>
    </xf>
    <xf numFmtId="167" fontId="46" fillId="0" borderId="7" xfId="3" applyNumberFormat="1" applyFont="1" applyBorder="1" applyAlignment="1">
      <alignment horizontal="center"/>
    </xf>
    <xf numFmtId="167" fontId="51" fillId="0" borderId="7" xfId="3" applyNumberFormat="1" applyFont="1" applyBorder="1" applyAlignment="1">
      <alignment horizontal="right" indent="3"/>
    </xf>
    <xf numFmtId="167" fontId="51" fillId="0" borderId="7" xfId="3" applyNumberFormat="1" applyFont="1" applyBorder="1" applyAlignment="1">
      <alignment horizontal="center"/>
    </xf>
    <xf numFmtId="167" fontId="46" fillId="19" borderId="7" xfId="3" applyNumberFormat="1" applyFont="1" applyFill="1" applyBorder="1" applyAlignment="1">
      <alignment horizontal="center"/>
    </xf>
    <xf numFmtId="0" fontId="50" fillId="0" borderId="7" xfId="3" applyFont="1" applyBorder="1" applyAlignment="1">
      <alignment horizontal="left"/>
    </xf>
    <xf numFmtId="0" fontId="68" fillId="0" borderId="0" xfId="3" applyFont="1"/>
    <xf numFmtId="3" fontId="44" fillId="0" borderId="0" xfId="3" applyNumberFormat="1" applyFont="1"/>
    <xf numFmtId="3" fontId="46" fillId="18" borderId="0" xfId="3" applyNumberFormat="1" applyFont="1" applyFill="1"/>
    <xf numFmtId="3" fontId="44" fillId="0" borderId="0" xfId="40" applyNumberFormat="1" applyFont="1" applyAlignment="1">
      <alignment horizontal="right"/>
    </xf>
    <xf numFmtId="3" fontId="46" fillId="0" borderId="0" xfId="40" applyNumberFormat="1" applyFont="1" applyFill="1" applyBorder="1" applyAlignment="1">
      <alignment horizontal="right" vertical="top"/>
    </xf>
    <xf numFmtId="3" fontId="46" fillId="0" borderId="0" xfId="40" applyNumberFormat="1" applyFont="1" applyFill="1" applyAlignment="1">
      <alignment horizontal="right" vertical="top"/>
    </xf>
    <xf numFmtId="3" fontId="46" fillId="0" borderId="0" xfId="3" applyNumberFormat="1" applyFont="1" applyAlignment="1">
      <alignment horizontal="right" vertical="top"/>
    </xf>
    <xf numFmtId="166" fontId="43" fillId="0" borderId="0" xfId="3" applyNumberFormat="1"/>
    <xf numFmtId="0" fontId="43" fillId="0" borderId="0" xfId="3" applyAlignment="1">
      <alignment vertical="center"/>
    </xf>
    <xf numFmtId="167" fontId="46" fillId="0" borderId="8" xfId="3" applyNumberFormat="1" applyFont="1" applyBorder="1" applyAlignment="1">
      <alignment horizontal="center"/>
    </xf>
    <xf numFmtId="167" fontId="46" fillId="19" borderId="8" xfId="3" applyNumberFormat="1" applyFont="1" applyFill="1" applyBorder="1" applyAlignment="1">
      <alignment horizontal="center"/>
    </xf>
    <xf numFmtId="3" fontId="43" fillId="0" borderId="0" xfId="3" applyNumberFormat="1" applyAlignment="1">
      <alignment horizontal="center"/>
    </xf>
    <xf numFmtId="170" fontId="48" fillId="0" borderId="0" xfId="3" applyNumberFormat="1" applyFont="1"/>
    <xf numFmtId="170" fontId="44" fillId="0" borderId="0" xfId="3" applyNumberFormat="1" applyFont="1" applyAlignment="1">
      <alignment horizontal="right"/>
    </xf>
    <xf numFmtId="167" fontId="59" fillId="0" borderId="0" xfId="3" applyNumberFormat="1" applyFont="1" applyAlignment="1">
      <alignment horizontal="right"/>
    </xf>
    <xf numFmtId="167" fontId="46" fillId="0" borderId="0" xfId="3" applyNumberFormat="1" applyFont="1" applyAlignment="1">
      <alignment horizontal="right"/>
    </xf>
    <xf numFmtId="167" fontId="46" fillId="0" borderId="0" xfId="116" applyNumberFormat="1" applyFont="1" applyAlignment="1">
      <alignment vertical="center"/>
    </xf>
    <xf numFmtId="167" fontId="46" fillId="0" borderId="0" xfId="3" applyNumberFormat="1" applyFont="1" applyAlignment="1">
      <alignment vertical="center"/>
    </xf>
    <xf numFmtId="167" fontId="51" fillId="0" borderId="0" xfId="3" applyNumberFormat="1" applyFont="1" applyAlignment="1">
      <alignment vertical="center"/>
    </xf>
    <xf numFmtId="0" fontId="1" fillId="0" borderId="0" xfId="54" applyFont="1" applyAlignment="1">
      <alignment vertical="top" readingOrder="1"/>
    </xf>
    <xf numFmtId="172" fontId="59" fillId="0" borderId="0" xfId="0" applyNumberFormat="1" applyFont="1" applyAlignment="1">
      <alignment horizontal="right"/>
    </xf>
    <xf numFmtId="164" fontId="46" fillId="0" borderId="0" xfId="3" applyNumberFormat="1" applyFont="1" applyAlignment="1">
      <alignment horizontal="left"/>
    </xf>
    <xf numFmtId="173" fontId="70" fillId="0" borderId="0" xfId="0" applyNumberFormat="1" applyFont="1" applyAlignment="1">
      <alignment horizontal="right"/>
    </xf>
    <xf numFmtId="0" fontId="51" fillId="0" borderId="0" xfId="0" applyFont="1" applyAlignment="1">
      <alignment vertical="top" wrapText="1"/>
    </xf>
    <xf numFmtId="0" fontId="46" fillId="0" borderId="0" xfId="0" applyFont="1" applyAlignment="1">
      <alignment vertical="top" wrapText="1"/>
    </xf>
    <xf numFmtId="0" fontId="46" fillId="0" borderId="5" xfId="3" applyFont="1" applyBorder="1" applyAlignment="1">
      <alignment horizontal="left"/>
    </xf>
    <xf numFmtId="0" fontId="46" fillId="0" borderId="6" xfId="3" applyFont="1" applyBorder="1" applyAlignment="1">
      <alignment horizontal="left"/>
    </xf>
  </cellXfs>
  <cellStyles count="162">
    <cellStyle name="20% - Accent1 2" xfId="4" xr:uid="{00000000-0005-0000-0000-000000000000}"/>
    <cellStyle name="20% - Accent1 3" xfId="5" xr:uid="{00000000-0005-0000-0000-000001000000}"/>
    <cellStyle name="20% - Accent1 4" xfId="6" xr:uid="{00000000-0005-0000-0000-000002000000}"/>
    <cellStyle name="20% - Accent2 2" xfId="7" xr:uid="{00000000-0005-0000-0000-000003000000}"/>
    <cellStyle name="20% - Accent2 3" xfId="8" xr:uid="{00000000-0005-0000-0000-000004000000}"/>
    <cellStyle name="20% - Accent2 4" xfId="9" xr:uid="{00000000-0005-0000-0000-000005000000}"/>
    <cellStyle name="20% - Accent3 2" xfId="10" xr:uid="{00000000-0005-0000-0000-000006000000}"/>
    <cellStyle name="20% - Accent3 3" xfId="11" xr:uid="{00000000-0005-0000-0000-000007000000}"/>
    <cellStyle name="20% - Accent3 4" xfId="12" xr:uid="{00000000-0005-0000-0000-000008000000}"/>
    <cellStyle name="20% - Accent4 2" xfId="13" xr:uid="{00000000-0005-0000-0000-000009000000}"/>
    <cellStyle name="20% - Accent4 3" xfId="14" xr:uid="{00000000-0005-0000-0000-00000A000000}"/>
    <cellStyle name="20% - Accent4 4" xfId="15" xr:uid="{00000000-0005-0000-0000-00000B000000}"/>
    <cellStyle name="20% - Accent5 2" xfId="16" xr:uid="{00000000-0005-0000-0000-00000C000000}"/>
    <cellStyle name="20% - Accent5 3" xfId="17" xr:uid="{00000000-0005-0000-0000-00000D000000}"/>
    <cellStyle name="20% - Accent5 4" xfId="18" xr:uid="{00000000-0005-0000-0000-00000E000000}"/>
    <cellStyle name="20% - Accent6 2" xfId="19" xr:uid="{00000000-0005-0000-0000-00000F000000}"/>
    <cellStyle name="20% - Accent6 3" xfId="20" xr:uid="{00000000-0005-0000-0000-000010000000}"/>
    <cellStyle name="20% - Accent6 4" xfId="21" xr:uid="{00000000-0005-0000-0000-000011000000}"/>
    <cellStyle name="40% - Accent1 2" xfId="22" xr:uid="{00000000-0005-0000-0000-000012000000}"/>
    <cellStyle name="40% - Accent1 3" xfId="23" xr:uid="{00000000-0005-0000-0000-000013000000}"/>
    <cellStyle name="40% - Accent1 4" xfId="24" xr:uid="{00000000-0005-0000-0000-000014000000}"/>
    <cellStyle name="40% - Accent2 2" xfId="25" xr:uid="{00000000-0005-0000-0000-000015000000}"/>
    <cellStyle name="40% - Accent2 3" xfId="26" xr:uid="{00000000-0005-0000-0000-000016000000}"/>
    <cellStyle name="40% - Accent2 4" xfId="27" xr:uid="{00000000-0005-0000-0000-000017000000}"/>
    <cellStyle name="40% - Accent3 2" xfId="28" xr:uid="{00000000-0005-0000-0000-000018000000}"/>
    <cellStyle name="40% - Accent3 3" xfId="29" xr:uid="{00000000-0005-0000-0000-000019000000}"/>
    <cellStyle name="40% - Accent3 4" xfId="30" xr:uid="{00000000-0005-0000-0000-00001A000000}"/>
    <cellStyle name="40% - Accent4 2" xfId="31" xr:uid="{00000000-0005-0000-0000-00001B000000}"/>
    <cellStyle name="40% - Accent4 3" xfId="32" xr:uid="{00000000-0005-0000-0000-00001C000000}"/>
    <cellStyle name="40% - Accent4 4" xfId="33" xr:uid="{00000000-0005-0000-0000-00001D000000}"/>
    <cellStyle name="40% - Accent5 2" xfId="34" xr:uid="{00000000-0005-0000-0000-00001E000000}"/>
    <cellStyle name="40% - Accent5 3" xfId="35" xr:uid="{00000000-0005-0000-0000-00001F000000}"/>
    <cellStyle name="40% - Accent5 4" xfId="36" xr:uid="{00000000-0005-0000-0000-000020000000}"/>
    <cellStyle name="40% - Accent6 2" xfId="37" xr:uid="{00000000-0005-0000-0000-000021000000}"/>
    <cellStyle name="40% - Accent6 3" xfId="38" xr:uid="{00000000-0005-0000-0000-000022000000}"/>
    <cellStyle name="40% - Accent6 4" xfId="39" xr:uid="{00000000-0005-0000-0000-000023000000}"/>
    <cellStyle name="Comma 2" xfId="40" xr:uid="{00000000-0005-0000-0000-000025000000}"/>
    <cellStyle name="Comma 3" xfId="41" xr:uid="{00000000-0005-0000-0000-000026000000}"/>
    <cellStyle name="Comma 4" xfId="42" xr:uid="{00000000-0005-0000-0000-000027000000}"/>
    <cellStyle name="Comma 4 2" xfId="43" xr:uid="{00000000-0005-0000-0000-000028000000}"/>
    <cellStyle name="Comma 5" xfId="44" xr:uid="{00000000-0005-0000-0000-000029000000}"/>
    <cellStyle name="Hyperlink" xfId="1" builtinId="8"/>
    <cellStyle name="Normal" xfId="0" builtinId="0"/>
    <cellStyle name="Normal 10" xfId="45" xr:uid="{00000000-0005-0000-0000-00002C000000}"/>
    <cellStyle name="Normal 11" xfId="46" xr:uid="{00000000-0005-0000-0000-00002D000000}"/>
    <cellStyle name="Normal 12" xfId="47" xr:uid="{00000000-0005-0000-0000-00002E000000}"/>
    <cellStyle name="Normal 13" xfId="48" xr:uid="{00000000-0005-0000-0000-00002F000000}"/>
    <cellStyle name="Normal 14" xfId="49" xr:uid="{00000000-0005-0000-0000-000030000000}"/>
    <cellStyle name="Normal 15" xfId="50" xr:uid="{00000000-0005-0000-0000-000031000000}"/>
    <cellStyle name="Normal 16" xfId="51" xr:uid="{00000000-0005-0000-0000-000032000000}"/>
    <cellStyle name="Normal 17" xfId="52" xr:uid="{00000000-0005-0000-0000-000033000000}"/>
    <cellStyle name="Normal 18" xfId="53" xr:uid="{00000000-0005-0000-0000-000034000000}"/>
    <cellStyle name="Normal 19" xfId="54" xr:uid="{00000000-0005-0000-0000-000035000000}"/>
    <cellStyle name="Normal 2" xfId="2" xr:uid="{00000000-0005-0000-0000-000036000000}"/>
    <cellStyle name="Normal 2 10" xfId="55" xr:uid="{00000000-0005-0000-0000-000037000000}"/>
    <cellStyle name="Normal 2 2" xfId="3" xr:uid="{00000000-0005-0000-0000-000038000000}"/>
    <cellStyle name="Normal 2 2 2" xfId="56" xr:uid="{00000000-0005-0000-0000-000039000000}"/>
    <cellStyle name="Normal 2 2 2 2" xfId="57" xr:uid="{00000000-0005-0000-0000-00003A000000}"/>
    <cellStyle name="Normal 2 2 2 2 2" xfId="58" xr:uid="{00000000-0005-0000-0000-00003B000000}"/>
    <cellStyle name="Normal 2 2 2 2 3" xfId="59" xr:uid="{00000000-0005-0000-0000-00003C000000}"/>
    <cellStyle name="Normal 2 2 2 2 3 2" xfId="121" xr:uid="{00000000-0005-0000-0000-00003D000000}"/>
    <cellStyle name="Normal 2 2 2 3" xfId="60" xr:uid="{00000000-0005-0000-0000-00003E000000}"/>
    <cellStyle name="Normal 2 3" xfId="61" xr:uid="{00000000-0005-0000-0000-00003F000000}"/>
    <cellStyle name="Normal 2 3 2" xfId="62" xr:uid="{00000000-0005-0000-0000-000040000000}"/>
    <cellStyle name="Normal 2 3 2 2" xfId="63" xr:uid="{00000000-0005-0000-0000-000041000000}"/>
    <cellStyle name="Normal 2 3 3" xfId="64" xr:uid="{00000000-0005-0000-0000-000042000000}"/>
    <cellStyle name="Normal 2 3 3 2" xfId="65" xr:uid="{00000000-0005-0000-0000-000043000000}"/>
    <cellStyle name="Normal 2 3 4" xfId="66" xr:uid="{00000000-0005-0000-0000-000044000000}"/>
    <cellStyle name="Normal 2 4" xfId="67" xr:uid="{00000000-0005-0000-0000-000045000000}"/>
    <cellStyle name="Normal 2 4 2" xfId="68" xr:uid="{00000000-0005-0000-0000-000046000000}"/>
    <cellStyle name="Normal 2 5" xfId="69" xr:uid="{00000000-0005-0000-0000-000047000000}"/>
    <cellStyle name="Normal 2 5 2" xfId="70" xr:uid="{00000000-0005-0000-0000-000048000000}"/>
    <cellStyle name="Normal 2 6" xfId="71" xr:uid="{00000000-0005-0000-0000-000049000000}"/>
    <cellStyle name="Normal 2 7" xfId="72" xr:uid="{00000000-0005-0000-0000-00004A000000}"/>
    <cellStyle name="Normal 2 8" xfId="73" xr:uid="{00000000-0005-0000-0000-00004B000000}"/>
    <cellStyle name="Normal 2 9" xfId="74" xr:uid="{00000000-0005-0000-0000-00004C000000}"/>
    <cellStyle name="Normal 2_Sheet1" xfId="75" xr:uid="{00000000-0005-0000-0000-00004D000000}"/>
    <cellStyle name="Normal 20" xfId="76" xr:uid="{00000000-0005-0000-0000-00004E000000}"/>
    <cellStyle name="Normal 21" xfId="122" xr:uid="{00000000-0005-0000-0000-00004F000000}"/>
    <cellStyle name="Normal 22" xfId="123" xr:uid="{00000000-0005-0000-0000-000050000000}"/>
    <cellStyle name="Normal 23" xfId="124" xr:uid="{00000000-0005-0000-0000-000051000000}"/>
    <cellStyle name="Normal 24" xfId="125" xr:uid="{00000000-0005-0000-0000-000052000000}"/>
    <cellStyle name="Normal 25" xfId="126" xr:uid="{00000000-0005-0000-0000-000053000000}"/>
    <cellStyle name="Normal 26" xfId="127" xr:uid="{00000000-0005-0000-0000-000054000000}"/>
    <cellStyle name="Normal 27" xfId="128" xr:uid="{00000000-0005-0000-0000-000055000000}"/>
    <cellStyle name="Normal 28" xfId="129" xr:uid="{00000000-0005-0000-0000-000056000000}"/>
    <cellStyle name="Normal 29" xfId="130" xr:uid="{00000000-0005-0000-0000-000057000000}"/>
    <cellStyle name="Normal 3" xfId="77" xr:uid="{00000000-0005-0000-0000-000058000000}"/>
    <cellStyle name="Normal 3 2" xfId="78" xr:uid="{00000000-0005-0000-0000-000059000000}"/>
    <cellStyle name="Normal 3 3" xfId="79" xr:uid="{00000000-0005-0000-0000-00005A000000}"/>
    <cellStyle name="Normal 3 3 2" xfId="80" xr:uid="{00000000-0005-0000-0000-00005B000000}"/>
    <cellStyle name="Normal 3 3 2 2" xfId="81" xr:uid="{00000000-0005-0000-0000-00005C000000}"/>
    <cellStyle name="Normal 3 3 3" xfId="82" xr:uid="{00000000-0005-0000-0000-00005D000000}"/>
    <cellStyle name="Normal 3 4" xfId="83" xr:uid="{00000000-0005-0000-0000-00005E000000}"/>
    <cellStyle name="Normal 3 4 2" xfId="84" xr:uid="{00000000-0005-0000-0000-00005F000000}"/>
    <cellStyle name="Normal 3 5" xfId="85" xr:uid="{00000000-0005-0000-0000-000060000000}"/>
    <cellStyle name="Normal 3 5 2" xfId="86" xr:uid="{00000000-0005-0000-0000-000061000000}"/>
    <cellStyle name="Normal 3 6" xfId="87" xr:uid="{00000000-0005-0000-0000-000062000000}"/>
    <cellStyle name="Normal 3 6 2" xfId="88" xr:uid="{00000000-0005-0000-0000-000063000000}"/>
    <cellStyle name="Normal 3 7" xfId="89" xr:uid="{00000000-0005-0000-0000-000064000000}"/>
    <cellStyle name="Normal 30" xfId="131" xr:uid="{00000000-0005-0000-0000-000065000000}"/>
    <cellStyle name="Normal 31" xfId="132" xr:uid="{00000000-0005-0000-0000-000066000000}"/>
    <cellStyle name="Normal 32" xfId="133" xr:uid="{00000000-0005-0000-0000-000067000000}"/>
    <cellStyle name="Normal 33" xfId="134" xr:uid="{00000000-0005-0000-0000-000068000000}"/>
    <cellStyle name="Normal 34" xfId="135" xr:uid="{00000000-0005-0000-0000-000069000000}"/>
    <cellStyle name="Normal 35" xfId="136" xr:uid="{00000000-0005-0000-0000-00006A000000}"/>
    <cellStyle name="Normal 36" xfId="137" xr:uid="{00000000-0005-0000-0000-00006B000000}"/>
    <cellStyle name="Normal 37" xfId="138" xr:uid="{00000000-0005-0000-0000-00006C000000}"/>
    <cellStyle name="Normal 38" xfId="139" xr:uid="{00000000-0005-0000-0000-00006D000000}"/>
    <cellStyle name="Normal 39" xfId="140" xr:uid="{00000000-0005-0000-0000-00006E000000}"/>
    <cellStyle name="Normal 4" xfId="90" xr:uid="{00000000-0005-0000-0000-00006F000000}"/>
    <cellStyle name="Normal 4 2" xfId="91" xr:uid="{00000000-0005-0000-0000-000070000000}"/>
    <cellStyle name="Normal 4 2 2" xfId="92" xr:uid="{00000000-0005-0000-0000-000071000000}"/>
    <cellStyle name="Normal 4 2 2 2" xfId="93" xr:uid="{00000000-0005-0000-0000-000072000000}"/>
    <cellStyle name="Normal 4 2 3" xfId="94" xr:uid="{00000000-0005-0000-0000-000073000000}"/>
    <cellStyle name="Normal 4 3" xfId="95" xr:uid="{00000000-0005-0000-0000-000074000000}"/>
    <cellStyle name="Normal 4 3 2" xfId="96" xr:uid="{00000000-0005-0000-0000-000075000000}"/>
    <cellStyle name="Normal 4 4" xfId="97" xr:uid="{00000000-0005-0000-0000-000076000000}"/>
    <cellStyle name="Normal 40" xfId="141" xr:uid="{00000000-0005-0000-0000-000077000000}"/>
    <cellStyle name="Normal 41" xfId="142" xr:uid="{00000000-0005-0000-0000-000078000000}"/>
    <cellStyle name="Normal 42" xfId="143" xr:uid="{00000000-0005-0000-0000-000079000000}"/>
    <cellStyle name="Normal 43" xfId="144" xr:uid="{00000000-0005-0000-0000-00007A000000}"/>
    <cellStyle name="Normal 44" xfId="145" xr:uid="{00000000-0005-0000-0000-00007B000000}"/>
    <cellStyle name="Normal 45" xfId="146" xr:uid="{00000000-0005-0000-0000-00007C000000}"/>
    <cellStyle name="Normal 46" xfId="147" xr:uid="{00000000-0005-0000-0000-00007D000000}"/>
    <cellStyle name="Normal 47" xfId="148" xr:uid="{00000000-0005-0000-0000-00007E000000}"/>
    <cellStyle name="Normal 48" xfId="149" xr:uid="{295E7DC4-DBC4-419B-95A8-A92F3838F2F5}"/>
    <cellStyle name="Normal 49" xfId="150" xr:uid="{03F3B42A-85E3-4E1E-B8A1-E1520EAC2BD6}"/>
    <cellStyle name="Normal 5" xfId="98" xr:uid="{00000000-0005-0000-0000-00007F000000}"/>
    <cellStyle name="Normal 5 2" xfId="99" xr:uid="{00000000-0005-0000-0000-000080000000}"/>
    <cellStyle name="Normal 5 2 2" xfId="100" xr:uid="{00000000-0005-0000-0000-000081000000}"/>
    <cellStyle name="Normal 5 3" xfId="101" xr:uid="{00000000-0005-0000-0000-000082000000}"/>
    <cellStyle name="Normal 50" xfId="151" xr:uid="{9B9CB623-0175-472E-8EA9-D1E3842D1A32}"/>
    <cellStyle name="Normal 51" xfId="152" xr:uid="{31F91248-D8ED-4FFF-9277-DF5C87EBD76A}"/>
    <cellStyle name="Normal 52" xfId="153" xr:uid="{89CD8DC1-3863-4DB8-A9E0-B0EED502887B}"/>
    <cellStyle name="Normal 53" xfId="154" xr:uid="{57061B56-5797-47D3-859A-6684F7FA9D54}"/>
    <cellStyle name="Normal 54" xfId="155" xr:uid="{4A717551-6626-4963-8B33-0526A61D7479}"/>
    <cellStyle name="Normal 55" xfId="157" xr:uid="{47EDEA1F-BF6C-4554-B90C-6DD51708B7E4}"/>
    <cellStyle name="Normal 56" xfId="158" xr:uid="{221D7611-043F-4594-AFBE-4C7AD8594AD8}"/>
    <cellStyle name="Normal 57" xfId="159" xr:uid="{FCEE6AC6-3BB7-495F-AC5A-F4A506BE6FD6}"/>
    <cellStyle name="Normal 58" xfId="160" xr:uid="{1BEC5F61-554D-4A6A-911A-797CC0998F85}"/>
    <cellStyle name="Normal 59" xfId="156" xr:uid="{61A1248E-A123-40D4-A7E2-B10722F522B0}"/>
    <cellStyle name="Normal 59 2" xfId="161" xr:uid="{05DEE187-FA97-4A1B-843F-07402E7F638D}"/>
    <cellStyle name="Normal 6" xfId="102" xr:uid="{00000000-0005-0000-0000-000083000000}"/>
    <cellStyle name="Normal 6 2" xfId="103" xr:uid="{00000000-0005-0000-0000-000084000000}"/>
    <cellStyle name="Normal 7" xfId="104" xr:uid="{00000000-0005-0000-0000-000085000000}"/>
    <cellStyle name="Normal 7 2" xfId="105" xr:uid="{00000000-0005-0000-0000-000086000000}"/>
    <cellStyle name="Normal 7 3" xfId="106" xr:uid="{00000000-0005-0000-0000-000087000000}"/>
    <cellStyle name="Normal 7 3 2" xfId="107" xr:uid="{00000000-0005-0000-0000-000088000000}"/>
    <cellStyle name="Normal 7 3 3" xfId="108" xr:uid="{00000000-0005-0000-0000-000089000000}"/>
    <cellStyle name="Normal 7 3 3 2" xfId="120" xr:uid="{00000000-0005-0000-0000-00008A000000}"/>
    <cellStyle name="Normal 8" xfId="109" xr:uid="{00000000-0005-0000-0000-00008B000000}"/>
    <cellStyle name="Normal 8 2" xfId="110" xr:uid="{00000000-0005-0000-0000-00008C000000}"/>
    <cellStyle name="Normal 9" xfId="111" xr:uid="{00000000-0005-0000-0000-00008D000000}"/>
    <cellStyle name="Note 2" xfId="112" xr:uid="{00000000-0005-0000-0000-00008E000000}"/>
    <cellStyle name="Note 3" xfId="113" xr:uid="{00000000-0005-0000-0000-00008F000000}"/>
    <cellStyle name="Note 4" xfId="114" xr:uid="{00000000-0005-0000-0000-000090000000}"/>
    <cellStyle name="Note 5" xfId="115" xr:uid="{00000000-0005-0000-0000-000091000000}"/>
    <cellStyle name="Percent 2" xfId="116" xr:uid="{00000000-0005-0000-0000-000093000000}"/>
    <cellStyle name="Percent 3" xfId="117" xr:uid="{00000000-0005-0000-0000-000094000000}"/>
    <cellStyle name="Percent 4" xfId="118" xr:uid="{00000000-0005-0000-0000-000095000000}"/>
    <cellStyle name="Style 27" xfId="119" xr:uid="{00000000-0005-0000-0000-000096000000}"/>
  </cellStyles>
  <dxfs count="8">
    <dxf>
      <fill>
        <patternFill>
          <bgColor rgb="FFF0F3F3"/>
        </patternFill>
      </fill>
    </dxf>
    <dxf>
      <fill>
        <patternFill>
          <bgColor rgb="FFF0F3F3"/>
        </patternFill>
      </fill>
    </dxf>
    <dxf>
      <fill>
        <patternFill>
          <bgColor rgb="FFECF1F4"/>
        </patternFill>
      </fill>
    </dxf>
    <dxf>
      <fill>
        <patternFill>
          <bgColor rgb="FFF0F3F3"/>
        </patternFill>
      </fill>
    </dxf>
    <dxf>
      <fill>
        <patternFill>
          <bgColor rgb="FFECF1F4"/>
        </patternFill>
      </fill>
    </dxf>
    <dxf>
      <fill>
        <patternFill>
          <bgColor rgb="FFD9D9DF"/>
        </patternFill>
      </fill>
    </dxf>
    <dxf>
      <fill>
        <patternFill>
          <bgColor rgb="FFD9D9DF"/>
        </patternFill>
      </fill>
    </dxf>
    <dxf>
      <fill>
        <patternFill>
          <bgColor rgb="FFD9D9DF"/>
        </patternFill>
      </fill>
    </dxf>
  </dxfs>
  <tableStyles count="0" defaultTableStyle="TableStyleMedium2" defaultPivotStyle="PivotStyleLight16"/>
  <colors>
    <mruColors>
      <color rgb="FFECF1F4"/>
      <color rgb="FFF0F3F3"/>
      <color rgb="FF0D3455"/>
      <color rgb="FFA24600"/>
      <color rgb="FF658F41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07630024507805"/>
          <c:y val="4.9178696412948385E-2"/>
          <c:w val="0.83575743657045065"/>
          <c:h val="0.78036490230389033"/>
        </c:manualLayout>
      </c:layout>
      <c:lineChart>
        <c:grouping val="standard"/>
        <c:varyColors val="0"/>
        <c:ser>
          <c:idx val="1"/>
          <c:order val="0"/>
          <c:tx>
            <c:strRef>
              <c:f>'Unemployment rate, sa'!$C$6</c:f>
              <c:strCache>
                <c:ptCount val="1"/>
                <c:pt idx="0">
                  <c:v>U.S.</c:v>
                </c:pt>
              </c:strCache>
            </c:strRef>
          </c:tx>
          <c:spPr>
            <a:ln w="28575">
              <a:solidFill>
                <a:srgbClr val="0D3455"/>
              </a:solidFill>
              <a:prstDash val="solid"/>
            </a:ln>
          </c:spPr>
          <c:marker>
            <c:symbol val="none"/>
          </c:marker>
          <c:cat>
            <c:strRef>
              <c:f>'Unemployment rate, sa'!$A$7:$A$138</c:f>
              <c:strCache>
                <c:ptCount val="132"/>
                <c:pt idx="0">
                  <c:v>Jan-14</c:v>
                </c:pt>
                <c:pt idx="1">
                  <c:v>Feb-14</c:v>
                </c:pt>
                <c:pt idx="2">
                  <c:v>Mar-14</c:v>
                </c:pt>
                <c:pt idx="3">
                  <c:v>Apr-14</c:v>
                </c:pt>
                <c:pt idx="4">
                  <c:v>May-14</c:v>
                </c:pt>
                <c:pt idx="5">
                  <c:v>Jun-14</c:v>
                </c:pt>
                <c:pt idx="6">
                  <c:v>Jul-14</c:v>
                </c:pt>
                <c:pt idx="7">
                  <c:v>Aug-14</c:v>
                </c:pt>
                <c:pt idx="8">
                  <c:v>Sep-14</c:v>
                </c:pt>
                <c:pt idx="9">
                  <c:v>Oct-14</c:v>
                </c:pt>
                <c:pt idx="10">
                  <c:v>Nov-14</c:v>
                </c:pt>
                <c:pt idx="11">
                  <c:v>Dec-14</c:v>
                </c:pt>
                <c:pt idx="12">
                  <c:v>Jan-15</c:v>
                </c:pt>
                <c:pt idx="13">
                  <c:v>Feb-15</c:v>
                </c:pt>
                <c:pt idx="14">
                  <c:v>Mar-15</c:v>
                </c:pt>
                <c:pt idx="15">
                  <c:v>Apr-15</c:v>
                </c:pt>
                <c:pt idx="16">
                  <c:v>May-15</c:v>
                </c:pt>
                <c:pt idx="17">
                  <c:v>Jun-15</c:v>
                </c:pt>
                <c:pt idx="18">
                  <c:v>Jul-15</c:v>
                </c:pt>
                <c:pt idx="19">
                  <c:v>Aug-15</c:v>
                </c:pt>
                <c:pt idx="20">
                  <c:v>Sep-15</c:v>
                </c:pt>
                <c:pt idx="21">
                  <c:v>Oct-15</c:v>
                </c:pt>
                <c:pt idx="22">
                  <c:v>Nov-15</c:v>
                </c:pt>
                <c:pt idx="23">
                  <c:v>Dec-15</c:v>
                </c:pt>
                <c:pt idx="24">
                  <c:v>Jan-16</c:v>
                </c:pt>
                <c:pt idx="25">
                  <c:v>Feb-16</c:v>
                </c:pt>
                <c:pt idx="26">
                  <c:v>Mar-16</c:v>
                </c:pt>
                <c:pt idx="27">
                  <c:v>Apr-16</c:v>
                </c:pt>
                <c:pt idx="28">
                  <c:v>May-16</c:v>
                </c:pt>
                <c:pt idx="29">
                  <c:v>Jun-16</c:v>
                </c:pt>
                <c:pt idx="30">
                  <c:v>Jul-16</c:v>
                </c:pt>
                <c:pt idx="31">
                  <c:v>Aug-16</c:v>
                </c:pt>
                <c:pt idx="32">
                  <c:v>Sep-16</c:v>
                </c:pt>
                <c:pt idx="33">
                  <c:v>Oct-16</c:v>
                </c:pt>
                <c:pt idx="34">
                  <c:v>Nov-16</c:v>
                </c:pt>
                <c:pt idx="35">
                  <c:v>Dec-16</c:v>
                </c:pt>
                <c:pt idx="36">
                  <c:v>Jan-17</c:v>
                </c:pt>
                <c:pt idx="37">
                  <c:v>Feb-17</c:v>
                </c:pt>
                <c:pt idx="38">
                  <c:v>Mar-17</c:v>
                </c:pt>
                <c:pt idx="39">
                  <c:v>Apr-17</c:v>
                </c:pt>
                <c:pt idx="40">
                  <c:v>May-17</c:v>
                </c:pt>
                <c:pt idx="41">
                  <c:v>Jun-17</c:v>
                </c:pt>
                <c:pt idx="42">
                  <c:v>Jul-17</c:v>
                </c:pt>
                <c:pt idx="43">
                  <c:v>Aug-17</c:v>
                </c:pt>
                <c:pt idx="44">
                  <c:v>Sep-17</c:v>
                </c:pt>
                <c:pt idx="45">
                  <c:v>Oct-17</c:v>
                </c:pt>
                <c:pt idx="46">
                  <c:v>Nov-17</c:v>
                </c:pt>
                <c:pt idx="47">
                  <c:v>Dec-17</c:v>
                </c:pt>
                <c:pt idx="48">
                  <c:v>Jan-18</c:v>
                </c:pt>
                <c:pt idx="49">
                  <c:v>Feb-18</c:v>
                </c:pt>
                <c:pt idx="50">
                  <c:v>Mar-18</c:v>
                </c:pt>
                <c:pt idx="51">
                  <c:v>Apr-18</c:v>
                </c:pt>
                <c:pt idx="52">
                  <c:v>May-18</c:v>
                </c:pt>
                <c:pt idx="53">
                  <c:v>Jun-18</c:v>
                </c:pt>
                <c:pt idx="54">
                  <c:v>Jul-18</c:v>
                </c:pt>
                <c:pt idx="55">
                  <c:v>Aug-18</c:v>
                </c:pt>
                <c:pt idx="56">
                  <c:v>Sep-18</c:v>
                </c:pt>
                <c:pt idx="57">
                  <c:v>Oct-18</c:v>
                </c:pt>
                <c:pt idx="58">
                  <c:v>Nov-18</c:v>
                </c:pt>
                <c:pt idx="59">
                  <c:v>Dec-18</c:v>
                </c:pt>
                <c:pt idx="60">
                  <c:v>Jan-19</c:v>
                </c:pt>
                <c:pt idx="61">
                  <c:v>Feb-19</c:v>
                </c:pt>
                <c:pt idx="62">
                  <c:v>Mar-19</c:v>
                </c:pt>
                <c:pt idx="63">
                  <c:v>Apr-19</c:v>
                </c:pt>
                <c:pt idx="64">
                  <c:v>May-19</c:v>
                </c:pt>
                <c:pt idx="65">
                  <c:v>Jun-19</c:v>
                </c:pt>
                <c:pt idx="66">
                  <c:v>Jul-19</c:v>
                </c:pt>
                <c:pt idx="67">
                  <c:v>Aug-19</c:v>
                </c:pt>
                <c:pt idx="68">
                  <c:v>Sep-19</c:v>
                </c:pt>
                <c:pt idx="69">
                  <c:v>Oct-19</c:v>
                </c:pt>
                <c:pt idx="70">
                  <c:v>Nov-19</c:v>
                </c:pt>
                <c:pt idx="71">
                  <c:v>Dec-19</c:v>
                </c:pt>
                <c:pt idx="72">
                  <c:v>Jan-20</c:v>
                </c:pt>
                <c:pt idx="73">
                  <c:v>Feb-20</c:v>
                </c:pt>
                <c:pt idx="74">
                  <c:v>Mar-20</c:v>
                </c:pt>
                <c:pt idx="75">
                  <c:v>Apr-20</c:v>
                </c:pt>
                <c:pt idx="76">
                  <c:v>May-20</c:v>
                </c:pt>
                <c:pt idx="77">
                  <c:v>Jun-20</c:v>
                </c:pt>
                <c:pt idx="78">
                  <c:v>Jul-20</c:v>
                </c:pt>
                <c:pt idx="79">
                  <c:v>Aug-20</c:v>
                </c:pt>
                <c:pt idx="80">
                  <c:v>Sep-20</c:v>
                </c:pt>
                <c:pt idx="81">
                  <c:v>Oct-20</c:v>
                </c:pt>
                <c:pt idx="82">
                  <c:v>Nov-20</c:v>
                </c:pt>
                <c:pt idx="83">
                  <c:v>Dec-20</c:v>
                </c:pt>
                <c:pt idx="84">
                  <c:v>Jan-21</c:v>
                </c:pt>
                <c:pt idx="85">
                  <c:v>Feb-21</c:v>
                </c:pt>
                <c:pt idx="86">
                  <c:v>Mar-21</c:v>
                </c:pt>
                <c:pt idx="87">
                  <c:v>Apr-21</c:v>
                </c:pt>
                <c:pt idx="88">
                  <c:v>May-21</c:v>
                </c:pt>
                <c:pt idx="89">
                  <c:v>Jun-21</c:v>
                </c:pt>
                <c:pt idx="90">
                  <c:v>Jul-21</c:v>
                </c:pt>
                <c:pt idx="91">
                  <c:v>Aug-21</c:v>
                </c:pt>
                <c:pt idx="92">
                  <c:v>Sep-21</c:v>
                </c:pt>
                <c:pt idx="93">
                  <c:v>Oct-21</c:v>
                </c:pt>
                <c:pt idx="94">
                  <c:v>Nov-21</c:v>
                </c:pt>
                <c:pt idx="95">
                  <c:v>Dec-21</c:v>
                </c:pt>
                <c:pt idx="96">
                  <c:v>Jan-22</c:v>
                </c:pt>
                <c:pt idx="97">
                  <c:v>Feb-22</c:v>
                </c:pt>
                <c:pt idx="98">
                  <c:v>Mar-22</c:v>
                </c:pt>
                <c:pt idx="99">
                  <c:v>Apr-22</c:v>
                </c:pt>
                <c:pt idx="100">
                  <c:v>May-22</c:v>
                </c:pt>
                <c:pt idx="101">
                  <c:v>Jun-22</c:v>
                </c:pt>
                <c:pt idx="102">
                  <c:v>Jul-22</c:v>
                </c:pt>
                <c:pt idx="103">
                  <c:v>Aug-22</c:v>
                </c:pt>
                <c:pt idx="104">
                  <c:v>Sep-22</c:v>
                </c:pt>
                <c:pt idx="105">
                  <c:v>Oct-22</c:v>
                </c:pt>
                <c:pt idx="106">
                  <c:v>Nov-22</c:v>
                </c:pt>
                <c:pt idx="107">
                  <c:v>Dec-22</c:v>
                </c:pt>
                <c:pt idx="108">
                  <c:v>Jan-23</c:v>
                </c:pt>
                <c:pt idx="109">
                  <c:v>Feb-23</c:v>
                </c:pt>
                <c:pt idx="110">
                  <c:v>Mar-23</c:v>
                </c:pt>
                <c:pt idx="111">
                  <c:v>Apr-23</c:v>
                </c:pt>
                <c:pt idx="112">
                  <c:v>May-23</c:v>
                </c:pt>
                <c:pt idx="113">
                  <c:v>Jun-23</c:v>
                </c:pt>
                <c:pt idx="114">
                  <c:v>Jul-23</c:v>
                </c:pt>
                <c:pt idx="115">
                  <c:v>Aug-23</c:v>
                </c:pt>
                <c:pt idx="116">
                  <c:v>Sep-23</c:v>
                </c:pt>
                <c:pt idx="117">
                  <c:v>Oct-23</c:v>
                </c:pt>
                <c:pt idx="118">
                  <c:v>Nov-23</c:v>
                </c:pt>
                <c:pt idx="119">
                  <c:v>Dec-23</c:v>
                </c:pt>
                <c:pt idx="120">
                  <c:v>Jan-24</c:v>
                </c:pt>
                <c:pt idx="121">
                  <c:v>Feb-24</c:v>
                </c:pt>
                <c:pt idx="122">
                  <c:v>Mar-24</c:v>
                </c:pt>
                <c:pt idx="123">
                  <c:v>Apr-24</c:v>
                </c:pt>
                <c:pt idx="124">
                  <c:v>May-24</c:v>
                </c:pt>
                <c:pt idx="125">
                  <c:v>Jun-24</c:v>
                </c:pt>
                <c:pt idx="126">
                  <c:v>Jul-24</c:v>
                </c:pt>
                <c:pt idx="127">
                  <c:v>Aug-24</c:v>
                </c:pt>
                <c:pt idx="128">
                  <c:v>Sep-24</c:v>
                </c:pt>
                <c:pt idx="129">
                  <c:v>Oct-24</c:v>
                </c:pt>
                <c:pt idx="130">
                  <c:v>Nov-24</c:v>
                </c:pt>
                <c:pt idx="131">
                  <c:v>Dec-24</c:v>
                </c:pt>
              </c:strCache>
            </c:strRef>
          </c:cat>
          <c:val>
            <c:numRef>
              <c:f>'Unemployment rate, sa'!$C$7:$C$138</c:f>
              <c:numCache>
                <c:formatCode>0.0%</c:formatCode>
                <c:ptCount val="132"/>
                <c:pt idx="0">
                  <c:v>6.6000000000000003E-2</c:v>
                </c:pt>
                <c:pt idx="1">
                  <c:v>6.7000000000000004E-2</c:v>
                </c:pt>
                <c:pt idx="2">
                  <c:v>6.7000000000000004E-2</c:v>
                </c:pt>
                <c:pt idx="3">
                  <c:v>6.2E-2</c:v>
                </c:pt>
                <c:pt idx="4">
                  <c:v>6.3E-2</c:v>
                </c:pt>
                <c:pt idx="5">
                  <c:v>6.0999999999999999E-2</c:v>
                </c:pt>
                <c:pt idx="6">
                  <c:v>6.2E-2</c:v>
                </c:pt>
                <c:pt idx="7">
                  <c:v>6.0999999999999999E-2</c:v>
                </c:pt>
                <c:pt idx="8">
                  <c:v>5.9000000000000004E-2</c:v>
                </c:pt>
                <c:pt idx="9">
                  <c:v>5.7000000000000002E-2</c:v>
                </c:pt>
                <c:pt idx="10">
                  <c:v>5.7999999999999996E-2</c:v>
                </c:pt>
                <c:pt idx="11">
                  <c:v>5.5999999999999994E-2</c:v>
                </c:pt>
                <c:pt idx="12">
                  <c:v>5.7000000000000002E-2</c:v>
                </c:pt>
                <c:pt idx="13">
                  <c:v>5.5E-2</c:v>
                </c:pt>
                <c:pt idx="14">
                  <c:v>5.4000000000000006E-2</c:v>
                </c:pt>
                <c:pt idx="15">
                  <c:v>5.4000000000000006E-2</c:v>
                </c:pt>
                <c:pt idx="16">
                  <c:v>5.5999999999999994E-2</c:v>
                </c:pt>
                <c:pt idx="17">
                  <c:v>5.2999999999999999E-2</c:v>
                </c:pt>
                <c:pt idx="18">
                  <c:v>5.2000000000000005E-2</c:v>
                </c:pt>
                <c:pt idx="19">
                  <c:v>5.0999999999999997E-2</c:v>
                </c:pt>
                <c:pt idx="20">
                  <c:v>0.05</c:v>
                </c:pt>
                <c:pt idx="21">
                  <c:v>0.05</c:v>
                </c:pt>
                <c:pt idx="22">
                  <c:v>5.0999999999999997E-2</c:v>
                </c:pt>
                <c:pt idx="23">
                  <c:v>0.05</c:v>
                </c:pt>
                <c:pt idx="24">
                  <c:v>4.8000000000000001E-2</c:v>
                </c:pt>
                <c:pt idx="25">
                  <c:v>4.9000000000000002E-2</c:v>
                </c:pt>
                <c:pt idx="26">
                  <c:v>0.05</c:v>
                </c:pt>
                <c:pt idx="27">
                  <c:v>5.0999999999999997E-2</c:v>
                </c:pt>
                <c:pt idx="28">
                  <c:v>4.8000000000000001E-2</c:v>
                </c:pt>
                <c:pt idx="29">
                  <c:v>4.9000000000000002E-2</c:v>
                </c:pt>
                <c:pt idx="30">
                  <c:v>4.8000000000000001E-2</c:v>
                </c:pt>
                <c:pt idx="31">
                  <c:v>4.9000000000000002E-2</c:v>
                </c:pt>
                <c:pt idx="32">
                  <c:v>0.05</c:v>
                </c:pt>
                <c:pt idx="33">
                  <c:v>4.9000000000000002E-2</c:v>
                </c:pt>
                <c:pt idx="34">
                  <c:v>4.7E-2</c:v>
                </c:pt>
                <c:pt idx="35">
                  <c:v>4.7E-2</c:v>
                </c:pt>
                <c:pt idx="36">
                  <c:v>4.7E-2</c:v>
                </c:pt>
                <c:pt idx="37">
                  <c:v>4.5999999999999999E-2</c:v>
                </c:pt>
                <c:pt idx="38">
                  <c:v>4.4000000000000004E-2</c:v>
                </c:pt>
                <c:pt idx="39">
                  <c:v>4.4000000000000004E-2</c:v>
                </c:pt>
                <c:pt idx="40">
                  <c:v>4.4000000000000004E-2</c:v>
                </c:pt>
                <c:pt idx="41">
                  <c:v>4.2999999999999997E-2</c:v>
                </c:pt>
                <c:pt idx="42">
                  <c:v>4.2999999999999997E-2</c:v>
                </c:pt>
                <c:pt idx="43">
                  <c:v>4.4000000000000004E-2</c:v>
                </c:pt>
                <c:pt idx="44">
                  <c:v>4.2999999999999997E-2</c:v>
                </c:pt>
                <c:pt idx="45">
                  <c:v>4.2000000000000003E-2</c:v>
                </c:pt>
                <c:pt idx="46">
                  <c:v>4.2000000000000003E-2</c:v>
                </c:pt>
                <c:pt idx="47">
                  <c:v>4.0999999999999995E-2</c:v>
                </c:pt>
                <c:pt idx="48">
                  <c:v>0.04</c:v>
                </c:pt>
                <c:pt idx="49">
                  <c:v>4.0999999999999995E-2</c:v>
                </c:pt>
                <c:pt idx="50">
                  <c:v>0.04</c:v>
                </c:pt>
                <c:pt idx="51">
                  <c:v>0.04</c:v>
                </c:pt>
                <c:pt idx="52">
                  <c:v>3.7999999999999999E-2</c:v>
                </c:pt>
                <c:pt idx="53">
                  <c:v>0.04</c:v>
                </c:pt>
                <c:pt idx="54">
                  <c:v>3.7999999999999999E-2</c:v>
                </c:pt>
                <c:pt idx="55">
                  <c:v>3.7999999999999999E-2</c:v>
                </c:pt>
                <c:pt idx="56">
                  <c:v>3.7000000000000005E-2</c:v>
                </c:pt>
                <c:pt idx="57">
                  <c:v>3.7999999999999999E-2</c:v>
                </c:pt>
                <c:pt idx="58">
                  <c:v>3.7999999999999999E-2</c:v>
                </c:pt>
                <c:pt idx="59">
                  <c:v>3.9E-2</c:v>
                </c:pt>
                <c:pt idx="60">
                  <c:v>0.04</c:v>
                </c:pt>
                <c:pt idx="61">
                  <c:v>3.7999999999999999E-2</c:v>
                </c:pt>
                <c:pt idx="62">
                  <c:v>3.7999999999999999E-2</c:v>
                </c:pt>
                <c:pt idx="63">
                  <c:v>3.7000000000000005E-2</c:v>
                </c:pt>
                <c:pt idx="64">
                  <c:v>3.6000000000000004E-2</c:v>
                </c:pt>
                <c:pt idx="65">
                  <c:v>3.6000000000000004E-2</c:v>
                </c:pt>
                <c:pt idx="66">
                  <c:v>3.7000000000000005E-2</c:v>
                </c:pt>
                <c:pt idx="67">
                  <c:v>3.6000000000000004E-2</c:v>
                </c:pt>
                <c:pt idx="68">
                  <c:v>3.5000000000000003E-2</c:v>
                </c:pt>
                <c:pt idx="69">
                  <c:v>3.6000000000000004E-2</c:v>
                </c:pt>
                <c:pt idx="70">
                  <c:v>3.6000000000000004E-2</c:v>
                </c:pt>
                <c:pt idx="71">
                  <c:v>3.6000000000000004E-2</c:v>
                </c:pt>
                <c:pt idx="72">
                  <c:v>3.6000000000000004E-2</c:v>
                </c:pt>
                <c:pt idx="73">
                  <c:v>3.5000000000000003E-2</c:v>
                </c:pt>
                <c:pt idx="74">
                  <c:v>4.4000000000000004E-2</c:v>
                </c:pt>
                <c:pt idx="75">
                  <c:v>0.14800000000000002</c:v>
                </c:pt>
                <c:pt idx="76">
                  <c:v>0.13200000000000001</c:v>
                </c:pt>
                <c:pt idx="77">
                  <c:v>0.11</c:v>
                </c:pt>
                <c:pt idx="78">
                  <c:v>0.10199999999999999</c:v>
                </c:pt>
                <c:pt idx="79">
                  <c:v>8.4000000000000005E-2</c:v>
                </c:pt>
                <c:pt idx="80">
                  <c:v>7.8E-2</c:v>
                </c:pt>
                <c:pt idx="81">
                  <c:v>6.8000000000000005E-2</c:v>
                </c:pt>
                <c:pt idx="82">
                  <c:v>6.7000000000000004E-2</c:v>
                </c:pt>
                <c:pt idx="83">
                  <c:v>6.7000000000000004E-2</c:v>
                </c:pt>
                <c:pt idx="84">
                  <c:v>6.4000000000000001E-2</c:v>
                </c:pt>
                <c:pt idx="85">
                  <c:v>6.2E-2</c:v>
                </c:pt>
                <c:pt idx="86">
                  <c:v>6.0999999999999999E-2</c:v>
                </c:pt>
                <c:pt idx="87">
                  <c:v>6.0999999999999999E-2</c:v>
                </c:pt>
                <c:pt idx="88">
                  <c:v>5.7999999999999996E-2</c:v>
                </c:pt>
                <c:pt idx="89">
                  <c:v>5.9000000000000004E-2</c:v>
                </c:pt>
                <c:pt idx="90">
                  <c:v>5.4000000000000006E-2</c:v>
                </c:pt>
                <c:pt idx="91">
                  <c:v>5.0999999999999997E-2</c:v>
                </c:pt>
                <c:pt idx="92">
                  <c:v>4.7E-2</c:v>
                </c:pt>
                <c:pt idx="93">
                  <c:v>4.4999999999999998E-2</c:v>
                </c:pt>
                <c:pt idx="94">
                  <c:v>4.0999999999999995E-2</c:v>
                </c:pt>
                <c:pt idx="95">
                  <c:v>3.9E-2</c:v>
                </c:pt>
                <c:pt idx="96">
                  <c:v>0.04</c:v>
                </c:pt>
                <c:pt idx="97">
                  <c:v>3.7999999999999999E-2</c:v>
                </c:pt>
                <c:pt idx="98">
                  <c:v>3.6000000000000004E-2</c:v>
                </c:pt>
                <c:pt idx="99">
                  <c:v>3.7000000000000005E-2</c:v>
                </c:pt>
                <c:pt idx="100">
                  <c:v>3.6000000000000004E-2</c:v>
                </c:pt>
                <c:pt idx="101">
                  <c:v>3.6000000000000004E-2</c:v>
                </c:pt>
                <c:pt idx="102">
                  <c:v>3.5000000000000003E-2</c:v>
                </c:pt>
                <c:pt idx="103">
                  <c:v>3.6000000000000004E-2</c:v>
                </c:pt>
                <c:pt idx="104">
                  <c:v>3.5000000000000003E-2</c:v>
                </c:pt>
                <c:pt idx="105">
                  <c:v>3.6000000000000004E-2</c:v>
                </c:pt>
                <c:pt idx="106">
                  <c:v>3.6000000000000004E-2</c:v>
                </c:pt>
                <c:pt idx="107">
                  <c:v>3.5000000000000003E-2</c:v>
                </c:pt>
                <c:pt idx="108">
                  <c:v>3.4000000000000002E-2</c:v>
                </c:pt>
                <c:pt idx="109">
                  <c:v>3.6000000000000004E-2</c:v>
                </c:pt>
                <c:pt idx="110">
                  <c:v>3.5000000000000003E-2</c:v>
                </c:pt>
                <c:pt idx="111">
                  <c:v>3.4000000000000002E-2</c:v>
                </c:pt>
                <c:pt idx="112">
                  <c:v>3.7000000000000005E-2</c:v>
                </c:pt>
                <c:pt idx="113">
                  <c:v>3.6000000000000004E-2</c:v>
                </c:pt>
                <c:pt idx="114">
                  <c:v>3.5000000000000003E-2</c:v>
                </c:pt>
                <c:pt idx="115">
                  <c:v>3.7999999999999999E-2</c:v>
                </c:pt>
                <c:pt idx="116">
                  <c:v>3.7999999999999999E-2</c:v>
                </c:pt>
                <c:pt idx="117">
                  <c:v>3.7999999999999999E-2</c:v>
                </c:pt>
                <c:pt idx="118">
                  <c:v>3.7000000000000005E-2</c:v>
                </c:pt>
                <c:pt idx="119">
                  <c:v>3.7000000000000005E-2</c:v>
                </c:pt>
                <c:pt idx="120">
                  <c:v>3.7000000000000005E-2</c:v>
                </c:pt>
                <c:pt idx="121">
                  <c:v>3.9E-2</c:v>
                </c:pt>
                <c:pt idx="122">
                  <c:v>3.9E-2</c:v>
                </c:pt>
                <c:pt idx="123">
                  <c:v>3.9E-2</c:v>
                </c:pt>
                <c:pt idx="124">
                  <c:v>0.04</c:v>
                </c:pt>
                <c:pt idx="125">
                  <c:v>4.0999999999999995E-2</c:v>
                </c:pt>
                <c:pt idx="126">
                  <c:v>4.2000000000000003E-2</c:v>
                </c:pt>
                <c:pt idx="127">
                  <c:v>4.2000000000000003E-2</c:v>
                </c:pt>
                <c:pt idx="128">
                  <c:v>4.0999999999999995E-2</c:v>
                </c:pt>
                <c:pt idx="129">
                  <c:v>4.0999999999999995E-2</c:v>
                </c:pt>
                <c:pt idx="130">
                  <c:v>4.2000000000000003E-2</c:v>
                </c:pt>
                <c:pt idx="131">
                  <c:v>4.0999999999999995E-2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8F-47B7-8D1C-092E576BD62E}"/>
            </c:ext>
          </c:extLst>
        </c:ser>
        <c:ser>
          <c:idx val="2"/>
          <c:order val="1"/>
          <c:tx>
            <c:strRef>
              <c:f>'Unemployment rate, sa'!$D$6</c:f>
              <c:strCache>
                <c:ptCount val="1"/>
                <c:pt idx="0">
                  <c:v>Seattle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cat>
            <c:strRef>
              <c:f>'Unemployment rate, sa'!$A$7:$A$138</c:f>
              <c:strCache>
                <c:ptCount val="132"/>
                <c:pt idx="0">
                  <c:v>Jan-14</c:v>
                </c:pt>
                <c:pt idx="1">
                  <c:v>Feb-14</c:v>
                </c:pt>
                <c:pt idx="2">
                  <c:v>Mar-14</c:v>
                </c:pt>
                <c:pt idx="3">
                  <c:v>Apr-14</c:v>
                </c:pt>
                <c:pt idx="4">
                  <c:v>May-14</c:v>
                </c:pt>
                <c:pt idx="5">
                  <c:v>Jun-14</c:v>
                </c:pt>
                <c:pt idx="6">
                  <c:v>Jul-14</c:v>
                </c:pt>
                <c:pt idx="7">
                  <c:v>Aug-14</c:v>
                </c:pt>
                <c:pt idx="8">
                  <c:v>Sep-14</c:v>
                </c:pt>
                <c:pt idx="9">
                  <c:v>Oct-14</c:v>
                </c:pt>
                <c:pt idx="10">
                  <c:v>Nov-14</c:v>
                </c:pt>
                <c:pt idx="11">
                  <c:v>Dec-14</c:v>
                </c:pt>
                <c:pt idx="12">
                  <c:v>Jan-15</c:v>
                </c:pt>
                <c:pt idx="13">
                  <c:v>Feb-15</c:v>
                </c:pt>
                <c:pt idx="14">
                  <c:v>Mar-15</c:v>
                </c:pt>
                <c:pt idx="15">
                  <c:v>Apr-15</c:v>
                </c:pt>
                <c:pt idx="16">
                  <c:v>May-15</c:v>
                </c:pt>
                <c:pt idx="17">
                  <c:v>Jun-15</c:v>
                </c:pt>
                <c:pt idx="18">
                  <c:v>Jul-15</c:v>
                </c:pt>
                <c:pt idx="19">
                  <c:v>Aug-15</c:v>
                </c:pt>
                <c:pt idx="20">
                  <c:v>Sep-15</c:v>
                </c:pt>
                <c:pt idx="21">
                  <c:v>Oct-15</c:v>
                </c:pt>
                <c:pt idx="22">
                  <c:v>Nov-15</c:v>
                </c:pt>
                <c:pt idx="23">
                  <c:v>Dec-15</c:v>
                </c:pt>
                <c:pt idx="24">
                  <c:v>Jan-16</c:v>
                </c:pt>
                <c:pt idx="25">
                  <c:v>Feb-16</c:v>
                </c:pt>
                <c:pt idx="26">
                  <c:v>Mar-16</c:v>
                </c:pt>
                <c:pt idx="27">
                  <c:v>Apr-16</c:v>
                </c:pt>
                <c:pt idx="28">
                  <c:v>May-16</c:v>
                </c:pt>
                <c:pt idx="29">
                  <c:v>Jun-16</c:v>
                </c:pt>
                <c:pt idx="30">
                  <c:v>Jul-16</c:v>
                </c:pt>
                <c:pt idx="31">
                  <c:v>Aug-16</c:v>
                </c:pt>
                <c:pt idx="32">
                  <c:v>Sep-16</c:v>
                </c:pt>
                <c:pt idx="33">
                  <c:v>Oct-16</c:v>
                </c:pt>
                <c:pt idx="34">
                  <c:v>Nov-16</c:v>
                </c:pt>
                <c:pt idx="35">
                  <c:v>Dec-16</c:v>
                </c:pt>
                <c:pt idx="36">
                  <c:v>Jan-17</c:v>
                </c:pt>
                <c:pt idx="37">
                  <c:v>Feb-17</c:v>
                </c:pt>
                <c:pt idx="38">
                  <c:v>Mar-17</c:v>
                </c:pt>
                <c:pt idx="39">
                  <c:v>Apr-17</c:v>
                </c:pt>
                <c:pt idx="40">
                  <c:v>May-17</c:v>
                </c:pt>
                <c:pt idx="41">
                  <c:v>Jun-17</c:v>
                </c:pt>
                <c:pt idx="42">
                  <c:v>Jul-17</c:v>
                </c:pt>
                <c:pt idx="43">
                  <c:v>Aug-17</c:v>
                </c:pt>
                <c:pt idx="44">
                  <c:v>Sep-17</c:v>
                </c:pt>
                <c:pt idx="45">
                  <c:v>Oct-17</c:v>
                </c:pt>
                <c:pt idx="46">
                  <c:v>Nov-17</c:v>
                </c:pt>
                <c:pt idx="47">
                  <c:v>Dec-17</c:v>
                </c:pt>
                <c:pt idx="48">
                  <c:v>Jan-18</c:v>
                </c:pt>
                <c:pt idx="49">
                  <c:v>Feb-18</c:v>
                </c:pt>
                <c:pt idx="50">
                  <c:v>Mar-18</c:v>
                </c:pt>
                <c:pt idx="51">
                  <c:v>Apr-18</c:v>
                </c:pt>
                <c:pt idx="52">
                  <c:v>May-18</c:v>
                </c:pt>
                <c:pt idx="53">
                  <c:v>Jun-18</c:v>
                </c:pt>
                <c:pt idx="54">
                  <c:v>Jul-18</c:v>
                </c:pt>
                <c:pt idx="55">
                  <c:v>Aug-18</c:v>
                </c:pt>
                <c:pt idx="56">
                  <c:v>Sep-18</c:v>
                </c:pt>
                <c:pt idx="57">
                  <c:v>Oct-18</c:v>
                </c:pt>
                <c:pt idx="58">
                  <c:v>Nov-18</c:v>
                </c:pt>
                <c:pt idx="59">
                  <c:v>Dec-18</c:v>
                </c:pt>
                <c:pt idx="60">
                  <c:v>Jan-19</c:v>
                </c:pt>
                <c:pt idx="61">
                  <c:v>Feb-19</c:v>
                </c:pt>
                <c:pt idx="62">
                  <c:v>Mar-19</c:v>
                </c:pt>
                <c:pt idx="63">
                  <c:v>Apr-19</c:v>
                </c:pt>
                <c:pt idx="64">
                  <c:v>May-19</c:v>
                </c:pt>
                <c:pt idx="65">
                  <c:v>Jun-19</c:v>
                </c:pt>
                <c:pt idx="66">
                  <c:v>Jul-19</c:v>
                </c:pt>
                <c:pt idx="67">
                  <c:v>Aug-19</c:v>
                </c:pt>
                <c:pt idx="68">
                  <c:v>Sep-19</c:v>
                </c:pt>
                <c:pt idx="69">
                  <c:v>Oct-19</c:v>
                </c:pt>
                <c:pt idx="70">
                  <c:v>Nov-19</c:v>
                </c:pt>
                <c:pt idx="71">
                  <c:v>Dec-19</c:v>
                </c:pt>
                <c:pt idx="72">
                  <c:v>Jan-20</c:v>
                </c:pt>
                <c:pt idx="73">
                  <c:v>Feb-20</c:v>
                </c:pt>
                <c:pt idx="74">
                  <c:v>Mar-20</c:v>
                </c:pt>
                <c:pt idx="75">
                  <c:v>Apr-20</c:v>
                </c:pt>
                <c:pt idx="76">
                  <c:v>May-20</c:v>
                </c:pt>
                <c:pt idx="77">
                  <c:v>Jun-20</c:v>
                </c:pt>
                <c:pt idx="78">
                  <c:v>Jul-20</c:v>
                </c:pt>
                <c:pt idx="79">
                  <c:v>Aug-20</c:v>
                </c:pt>
                <c:pt idx="80">
                  <c:v>Sep-20</c:v>
                </c:pt>
                <c:pt idx="81">
                  <c:v>Oct-20</c:v>
                </c:pt>
                <c:pt idx="82">
                  <c:v>Nov-20</c:v>
                </c:pt>
                <c:pt idx="83">
                  <c:v>Dec-20</c:v>
                </c:pt>
                <c:pt idx="84">
                  <c:v>Jan-21</c:v>
                </c:pt>
                <c:pt idx="85">
                  <c:v>Feb-21</c:v>
                </c:pt>
                <c:pt idx="86">
                  <c:v>Mar-21</c:v>
                </c:pt>
                <c:pt idx="87">
                  <c:v>Apr-21</c:v>
                </c:pt>
                <c:pt idx="88">
                  <c:v>May-21</c:v>
                </c:pt>
                <c:pt idx="89">
                  <c:v>Jun-21</c:v>
                </c:pt>
                <c:pt idx="90">
                  <c:v>Jul-21</c:v>
                </c:pt>
                <c:pt idx="91">
                  <c:v>Aug-21</c:v>
                </c:pt>
                <c:pt idx="92">
                  <c:v>Sep-21</c:v>
                </c:pt>
                <c:pt idx="93">
                  <c:v>Oct-21</c:v>
                </c:pt>
                <c:pt idx="94">
                  <c:v>Nov-21</c:v>
                </c:pt>
                <c:pt idx="95">
                  <c:v>Dec-21</c:v>
                </c:pt>
                <c:pt idx="96">
                  <c:v>Jan-22</c:v>
                </c:pt>
                <c:pt idx="97">
                  <c:v>Feb-22</c:v>
                </c:pt>
                <c:pt idx="98">
                  <c:v>Mar-22</c:v>
                </c:pt>
                <c:pt idx="99">
                  <c:v>Apr-22</c:v>
                </c:pt>
                <c:pt idx="100">
                  <c:v>May-22</c:v>
                </c:pt>
                <c:pt idx="101">
                  <c:v>Jun-22</c:v>
                </c:pt>
                <c:pt idx="102">
                  <c:v>Jul-22</c:v>
                </c:pt>
                <c:pt idx="103">
                  <c:v>Aug-22</c:v>
                </c:pt>
                <c:pt idx="104">
                  <c:v>Sep-22</c:v>
                </c:pt>
                <c:pt idx="105">
                  <c:v>Oct-22</c:v>
                </c:pt>
                <c:pt idx="106">
                  <c:v>Nov-22</c:v>
                </c:pt>
                <c:pt idx="107">
                  <c:v>Dec-22</c:v>
                </c:pt>
                <c:pt idx="108">
                  <c:v>Jan-23</c:v>
                </c:pt>
                <c:pt idx="109">
                  <c:v>Feb-23</c:v>
                </c:pt>
                <c:pt idx="110">
                  <c:v>Mar-23</c:v>
                </c:pt>
                <c:pt idx="111">
                  <c:v>Apr-23</c:v>
                </c:pt>
                <c:pt idx="112">
                  <c:v>May-23</c:v>
                </c:pt>
                <c:pt idx="113">
                  <c:v>Jun-23</c:v>
                </c:pt>
                <c:pt idx="114">
                  <c:v>Jul-23</c:v>
                </c:pt>
                <c:pt idx="115">
                  <c:v>Aug-23</c:v>
                </c:pt>
                <c:pt idx="116">
                  <c:v>Sep-23</c:v>
                </c:pt>
                <c:pt idx="117">
                  <c:v>Oct-23</c:v>
                </c:pt>
                <c:pt idx="118">
                  <c:v>Nov-23</c:v>
                </c:pt>
                <c:pt idx="119">
                  <c:v>Dec-23</c:v>
                </c:pt>
                <c:pt idx="120">
                  <c:v>Jan-24</c:v>
                </c:pt>
                <c:pt idx="121">
                  <c:v>Feb-24</c:v>
                </c:pt>
                <c:pt idx="122">
                  <c:v>Mar-24</c:v>
                </c:pt>
                <c:pt idx="123">
                  <c:v>Apr-24</c:v>
                </c:pt>
                <c:pt idx="124">
                  <c:v>May-24</c:v>
                </c:pt>
                <c:pt idx="125">
                  <c:v>Jun-24</c:v>
                </c:pt>
                <c:pt idx="126">
                  <c:v>Jul-24</c:v>
                </c:pt>
                <c:pt idx="127">
                  <c:v>Aug-24</c:v>
                </c:pt>
                <c:pt idx="128">
                  <c:v>Sep-24</c:v>
                </c:pt>
                <c:pt idx="129">
                  <c:v>Oct-24</c:v>
                </c:pt>
                <c:pt idx="130">
                  <c:v>Nov-24</c:v>
                </c:pt>
                <c:pt idx="131">
                  <c:v>Dec-24</c:v>
                </c:pt>
              </c:strCache>
            </c:strRef>
          </c:cat>
          <c:val>
            <c:numRef>
              <c:f>'Unemployment rate, sa'!$D$7:$D$138</c:f>
              <c:numCache>
                <c:formatCode>0.0%</c:formatCode>
                <c:ptCount val="132"/>
                <c:pt idx="0">
                  <c:v>4.8000000000000001E-2</c:v>
                </c:pt>
                <c:pt idx="1">
                  <c:v>4.8000000000000001E-2</c:v>
                </c:pt>
                <c:pt idx="2">
                  <c:v>4.8000000000000001E-2</c:v>
                </c:pt>
                <c:pt idx="3">
                  <c:v>4.8000000000000001E-2</c:v>
                </c:pt>
                <c:pt idx="4">
                  <c:v>4.8000000000000001E-2</c:v>
                </c:pt>
                <c:pt idx="5">
                  <c:v>4.8000000000000001E-2</c:v>
                </c:pt>
                <c:pt idx="6">
                  <c:v>4.7E-2</c:v>
                </c:pt>
                <c:pt idx="7">
                  <c:v>4.5999999999999999E-2</c:v>
                </c:pt>
                <c:pt idx="8">
                  <c:v>4.4999999999999998E-2</c:v>
                </c:pt>
                <c:pt idx="9">
                  <c:v>4.3999999999999997E-2</c:v>
                </c:pt>
                <c:pt idx="10">
                  <c:v>4.2999999999999997E-2</c:v>
                </c:pt>
                <c:pt idx="11">
                  <c:v>4.2000000000000003E-2</c:v>
                </c:pt>
                <c:pt idx="12">
                  <c:v>4.2000000000000003E-2</c:v>
                </c:pt>
                <c:pt idx="13">
                  <c:v>4.2000000000000003E-2</c:v>
                </c:pt>
                <c:pt idx="14">
                  <c:v>4.2000000000000003E-2</c:v>
                </c:pt>
                <c:pt idx="15">
                  <c:v>4.2000000000000003E-2</c:v>
                </c:pt>
                <c:pt idx="16">
                  <c:v>4.1000000000000002E-2</c:v>
                </c:pt>
                <c:pt idx="17">
                  <c:v>4.1000000000000002E-2</c:v>
                </c:pt>
                <c:pt idx="18">
                  <c:v>4.1000000000000002E-2</c:v>
                </c:pt>
                <c:pt idx="19">
                  <c:v>4.2000000000000003E-2</c:v>
                </c:pt>
                <c:pt idx="20">
                  <c:v>4.2999999999999997E-2</c:v>
                </c:pt>
                <c:pt idx="21">
                  <c:v>4.2999999999999997E-2</c:v>
                </c:pt>
                <c:pt idx="22">
                  <c:v>4.3999999999999997E-2</c:v>
                </c:pt>
                <c:pt idx="23">
                  <c:v>4.3999999999999997E-2</c:v>
                </c:pt>
                <c:pt idx="24">
                  <c:v>4.2999999999999997E-2</c:v>
                </c:pt>
                <c:pt idx="25">
                  <c:v>4.2999999999999997E-2</c:v>
                </c:pt>
                <c:pt idx="26">
                  <c:v>4.2000000000000003E-2</c:v>
                </c:pt>
                <c:pt idx="27">
                  <c:v>4.1000000000000002E-2</c:v>
                </c:pt>
                <c:pt idx="28">
                  <c:v>0.04</c:v>
                </c:pt>
                <c:pt idx="29">
                  <c:v>3.9E-2</c:v>
                </c:pt>
                <c:pt idx="30">
                  <c:v>3.7999999999999999E-2</c:v>
                </c:pt>
                <c:pt idx="31">
                  <c:v>3.7999999999999999E-2</c:v>
                </c:pt>
                <c:pt idx="32">
                  <c:v>3.6999999999999998E-2</c:v>
                </c:pt>
                <c:pt idx="33">
                  <c:v>3.6999999999999998E-2</c:v>
                </c:pt>
                <c:pt idx="34">
                  <c:v>3.5999999999999997E-2</c:v>
                </c:pt>
                <c:pt idx="35">
                  <c:v>3.5999999999999997E-2</c:v>
                </c:pt>
                <c:pt idx="36">
                  <c:v>3.5999999999999997E-2</c:v>
                </c:pt>
                <c:pt idx="37">
                  <c:v>3.5999999999999997E-2</c:v>
                </c:pt>
                <c:pt idx="38">
                  <c:v>3.5999999999999997E-2</c:v>
                </c:pt>
                <c:pt idx="39">
                  <c:v>3.5999999999999997E-2</c:v>
                </c:pt>
                <c:pt idx="40">
                  <c:v>3.5999999999999997E-2</c:v>
                </c:pt>
                <c:pt idx="41">
                  <c:v>3.6999999999999998E-2</c:v>
                </c:pt>
                <c:pt idx="42">
                  <c:v>3.6999999999999998E-2</c:v>
                </c:pt>
                <c:pt idx="43">
                  <c:v>3.6999999999999998E-2</c:v>
                </c:pt>
                <c:pt idx="44">
                  <c:v>3.7999999999999999E-2</c:v>
                </c:pt>
                <c:pt idx="45">
                  <c:v>3.7999999999999999E-2</c:v>
                </c:pt>
                <c:pt idx="46">
                  <c:v>3.6999999999999998E-2</c:v>
                </c:pt>
                <c:pt idx="47">
                  <c:v>3.6999999999999998E-2</c:v>
                </c:pt>
                <c:pt idx="48">
                  <c:v>3.5999999999999997E-2</c:v>
                </c:pt>
                <c:pt idx="49">
                  <c:v>3.5000000000000003E-2</c:v>
                </c:pt>
                <c:pt idx="50">
                  <c:v>3.5000000000000003E-2</c:v>
                </c:pt>
                <c:pt idx="51">
                  <c:v>3.4000000000000002E-2</c:v>
                </c:pt>
                <c:pt idx="52">
                  <c:v>3.3000000000000002E-2</c:v>
                </c:pt>
                <c:pt idx="53">
                  <c:v>3.3000000000000002E-2</c:v>
                </c:pt>
                <c:pt idx="54">
                  <c:v>3.3000000000000002E-2</c:v>
                </c:pt>
                <c:pt idx="55">
                  <c:v>3.2000000000000001E-2</c:v>
                </c:pt>
                <c:pt idx="56">
                  <c:v>3.2000000000000001E-2</c:v>
                </c:pt>
                <c:pt idx="57">
                  <c:v>3.3000000000000002E-2</c:v>
                </c:pt>
                <c:pt idx="58">
                  <c:v>3.3000000000000002E-2</c:v>
                </c:pt>
                <c:pt idx="59">
                  <c:v>3.3000000000000002E-2</c:v>
                </c:pt>
                <c:pt idx="60">
                  <c:v>3.3000000000000002E-2</c:v>
                </c:pt>
                <c:pt idx="61">
                  <c:v>3.2000000000000001E-2</c:v>
                </c:pt>
                <c:pt idx="62">
                  <c:v>3.1E-2</c:v>
                </c:pt>
                <c:pt idx="63">
                  <c:v>2.9000000000000001E-2</c:v>
                </c:pt>
                <c:pt idx="64">
                  <c:v>2.8000000000000001E-2</c:v>
                </c:pt>
                <c:pt idx="65">
                  <c:v>2.7E-2</c:v>
                </c:pt>
                <c:pt idx="66">
                  <c:v>2.5999999999999999E-2</c:v>
                </c:pt>
                <c:pt idx="67">
                  <c:v>2.5000000000000001E-2</c:v>
                </c:pt>
                <c:pt idx="68">
                  <c:v>2.5000000000000001E-2</c:v>
                </c:pt>
                <c:pt idx="69">
                  <c:v>2.5000000000000001E-2</c:v>
                </c:pt>
                <c:pt idx="70">
                  <c:v>2.4E-2</c:v>
                </c:pt>
                <c:pt idx="71">
                  <c:v>2.4E-2</c:v>
                </c:pt>
                <c:pt idx="72">
                  <c:v>2.4E-2</c:v>
                </c:pt>
                <c:pt idx="73">
                  <c:v>2.5000000000000001E-2</c:v>
                </c:pt>
                <c:pt idx="74">
                  <c:v>5.2999999999999999E-2</c:v>
                </c:pt>
                <c:pt idx="75">
                  <c:v>0.16800000000000001</c:v>
                </c:pt>
                <c:pt idx="76">
                  <c:v>0.13200000000000001</c:v>
                </c:pt>
                <c:pt idx="77">
                  <c:v>0.113</c:v>
                </c:pt>
                <c:pt idx="78">
                  <c:v>9.9000000000000005E-2</c:v>
                </c:pt>
                <c:pt idx="79">
                  <c:v>8.2000000000000003E-2</c:v>
                </c:pt>
                <c:pt idx="80">
                  <c:v>7.4999999999999997E-2</c:v>
                </c:pt>
                <c:pt idx="81">
                  <c:v>6.7000000000000004E-2</c:v>
                </c:pt>
                <c:pt idx="82">
                  <c:v>6.2E-2</c:v>
                </c:pt>
                <c:pt idx="83">
                  <c:v>5.8999999999999997E-2</c:v>
                </c:pt>
                <c:pt idx="84">
                  <c:v>5.7000000000000002E-2</c:v>
                </c:pt>
                <c:pt idx="85">
                  <c:v>5.4000000000000006E-2</c:v>
                </c:pt>
                <c:pt idx="86">
                  <c:v>5.0999999999999997E-2</c:v>
                </c:pt>
                <c:pt idx="87">
                  <c:v>4.9000000000000002E-2</c:v>
                </c:pt>
                <c:pt idx="88">
                  <c:v>4.5999999999999999E-2</c:v>
                </c:pt>
                <c:pt idx="89">
                  <c:v>4.4999999999999998E-2</c:v>
                </c:pt>
                <c:pt idx="90">
                  <c:v>4.2000000000000003E-2</c:v>
                </c:pt>
                <c:pt idx="91">
                  <c:v>3.9E-2</c:v>
                </c:pt>
                <c:pt idx="92">
                  <c:v>3.7000000000000005E-2</c:v>
                </c:pt>
                <c:pt idx="93">
                  <c:v>3.4000000000000002E-2</c:v>
                </c:pt>
                <c:pt idx="94">
                  <c:v>3.2000000000000001E-2</c:v>
                </c:pt>
                <c:pt idx="95">
                  <c:v>0.03</c:v>
                </c:pt>
                <c:pt idx="96">
                  <c:v>2.8999999999999998E-2</c:v>
                </c:pt>
                <c:pt idx="97">
                  <c:v>2.7999999999999997E-2</c:v>
                </c:pt>
                <c:pt idx="98">
                  <c:v>2.7999999999999997E-2</c:v>
                </c:pt>
                <c:pt idx="99">
                  <c:v>2.7000000000000003E-2</c:v>
                </c:pt>
                <c:pt idx="100">
                  <c:v>2.7999999999999997E-2</c:v>
                </c:pt>
                <c:pt idx="101">
                  <c:v>2.7999999999999997E-2</c:v>
                </c:pt>
                <c:pt idx="102">
                  <c:v>2.8999999999999998E-2</c:v>
                </c:pt>
                <c:pt idx="103">
                  <c:v>3.1E-2</c:v>
                </c:pt>
                <c:pt idx="104">
                  <c:v>3.2000000000000001E-2</c:v>
                </c:pt>
                <c:pt idx="105">
                  <c:v>3.2000000000000001E-2</c:v>
                </c:pt>
                <c:pt idx="106">
                  <c:v>3.2000000000000001E-2</c:v>
                </c:pt>
                <c:pt idx="107">
                  <c:v>3.2000000000000001E-2</c:v>
                </c:pt>
                <c:pt idx="108">
                  <c:v>3.2000000000000001E-2</c:v>
                </c:pt>
                <c:pt idx="109">
                  <c:v>3.1E-2</c:v>
                </c:pt>
                <c:pt idx="110">
                  <c:v>0.03</c:v>
                </c:pt>
                <c:pt idx="111">
                  <c:v>0.03</c:v>
                </c:pt>
                <c:pt idx="112">
                  <c:v>0.03</c:v>
                </c:pt>
                <c:pt idx="113">
                  <c:v>0.03</c:v>
                </c:pt>
                <c:pt idx="114">
                  <c:v>3.1E-2</c:v>
                </c:pt>
                <c:pt idx="115">
                  <c:v>3.2000000000000001E-2</c:v>
                </c:pt>
                <c:pt idx="116">
                  <c:v>3.2000000000000001E-2</c:v>
                </c:pt>
                <c:pt idx="117">
                  <c:v>3.4000000000000002E-2</c:v>
                </c:pt>
                <c:pt idx="118">
                  <c:v>3.6000000000000004E-2</c:v>
                </c:pt>
                <c:pt idx="119">
                  <c:v>3.6000000000000004E-2</c:v>
                </c:pt>
                <c:pt idx="120">
                  <c:v>3.7999999999999999E-2</c:v>
                </c:pt>
                <c:pt idx="121">
                  <c:v>0.04</c:v>
                </c:pt>
                <c:pt idx="122">
                  <c:v>4.0999999999999995E-2</c:v>
                </c:pt>
                <c:pt idx="123">
                  <c:v>4.2000000000000003E-2</c:v>
                </c:pt>
                <c:pt idx="124">
                  <c:v>4.2000000000000003E-2</c:v>
                </c:pt>
                <c:pt idx="125">
                  <c:v>4.2999999999999997E-2</c:v>
                </c:pt>
                <c:pt idx="126">
                  <c:v>4.4000000000000004E-2</c:v>
                </c:pt>
                <c:pt idx="127">
                  <c:v>4.4000000000000004E-2</c:v>
                </c:pt>
                <c:pt idx="128">
                  <c:v>4.4000000000000004E-2</c:v>
                </c:pt>
                <c:pt idx="129">
                  <c:v>4.2999999999999997E-2</c:v>
                </c:pt>
                <c:pt idx="130">
                  <c:v>4.2000000000000003E-2</c:v>
                </c:pt>
                <c:pt idx="131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8-4799-8B9C-C6DB7717ECE1}"/>
            </c:ext>
          </c:extLst>
        </c:ser>
        <c:ser>
          <c:idx val="0"/>
          <c:order val="2"/>
          <c:tx>
            <c:strRef>
              <c:f>'Unemployment rate, sa'!$B$6</c:f>
              <c:strCache>
                <c:ptCount val="1"/>
                <c:pt idx="0">
                  <c:v>Washington</c:v>
                </c:pt>
              </c:strCache>
            </c:strRef>
          </c:tx>
          <c:spPr>
            <a:ln w="28575">
              <a:solidFill>
                <a:srgbClr val="A24600"/>
              </a:solidFill>
              <a:prstDash val="solid"/>
            </a:ln>
          </c:spPr>
          <c:marker>
            <c:symbol val="none"/>
          </c:marker>
          <c:cat>
            <c:strRef>
              <c:f>'Unemployment rate, sa'!$A$7:$A$138</c:f>
              <c:strCache>
                <c:ptCount val="132"/>
                <c:pt idx="0">
                  <c:v>Jan-14</c:v>
                </c:pt>
                <c:pt idx="1">
                  <c:v>Feb-14</c:v>
                </c:pt>
                <c:pt idx="2">
                  <c:v>Mar-14</c:v>
                </c:pt>
                <c:pt idx="3">
                  <c:v>Apr-14</c:v>
                </c:pt>
                <c:pt idx="4">
                  <c:v>May-14</c:v>
                </c:pt>
                <c:pt idx="5">
                  <c:v>Jun-14</c:v>
                </c:pt>
                <c:pt idx="6">
                  <c:v>Jul-14</c:v>
                </c:pt>
                <c:pt idx="7">
                  <c:v>Aug-14</c:v>
                </c:pt>
                <c:pt idx="8">
                  <c:v>Sep-14</c:v>
                </c:pt>
                <c:pt idx="9">
                  <c:v>Oct-14</c:v>
                </c:pt>
                <c:pt idx="10">
                  <c:v>Nov-14</c:v>
                </c:pt>
                <c:pt idx="11">
                  <c:v>Dec-14</c:v>
                </c:pt>
                <c:pt idx="12">
                  <c:v>Jan-15</c:v>
                </c:pt>
                <c:pt idx="13">
                  <c:v>Feb-15</c:v>
                </c:pt>
                <c:pt idx="14">
                  <c:v>Mar-15</c:v>
                </c:pt>
                <c:pt idx="15">
                  <c:v>Apr-15</c:v>
                </c:pt>
                <c:pt idx="16">
                  <c:v>May-15</c:v>
                </c:pt>
                <c:pt idx="17">
                  <c:v>Jun-15</c:v>
                </c:pt>
                <c:pt idx="18">
                  <c:v>Jul-15</c:v>
                </c:pt>
                <c:pt idx="19">
                  <c:v>Aug-15</c:v>
                </c:pt>
                <c:pt idx="20">
                  <c:v>Sep-15</c:v>
                </c:pt>
                <c:pt idx="21">
                  <c:v>Oct-15</c:v>
                </c:pt>
                <c:pt idx="22">
                  <c:v>Nov-15</c:v>
                </c:pt>
                <c:pt idx="23">
                  <c:v>Dec-15</c:v>
                </c:pt>
                <c:pt idx="24">
                  <c:v>Jan-16</c:v>
                </c:pt>
                <c:pt idx="25">
                  <c:v>Feb-16</c:v>
                </c:pt>
                <c:pt idx="26">
                  <c:v>Mar-16</c:v>
                </c:pt>
                <c:pt idx="27">
                  <c:v>Apr-16</c:v>
                </c:pt>
                <c:pt idx="28">
                  <c:v>May-16</c:v>
                </c:pt>
                <c:pt idx="29">
                  <c:v>Jun-16</c:v>
                </c:pt>
                <c:pt idx="30">
                  <c:v>Jul-16</c:v>
                </c:pt>
                <c:pt idx="31">
                  <c:v>Aug-16</c:v>
                </c:pt>
                <c:pt idx="32">
                  <c:v>Sep-16</c:v>
                </c:pt>
                <c:pt idx="33">
                  <c:v>Oct-16</c:v>
                </c:pt>
                <c:pt idx="34">
                  <c:v>Nov-16</c:v>
                </c:pt>
                <c:pt idx="35">
                  <c:v>Dec-16</c:v>
                </c:pt>
                <c:pt idx="36">
                  <c:v>Jan-17</c:v>
                </c:pt>
                <c:pt idx="37">
                  <c:v>Feb-17</c:v>
                </c:pt>
                <c:pt idx="38">
                  <c:v>Mar-17</c:v>
                </c:pt>
                <c:pt idx="39">
                  <c:v>Apr-17</c:v>
                </c:pt>
                <c:pt idx="40">
                  <c:v>May-17</c:v>
                </c:pt>
                <c:pt idx="41">
                  <c:v>Jun-17</c:v>
                </c:pt>
                <c:pt idx="42">
                  <c:v>Jul-17</c:v>
                </c:pt>
                <c:pt idx="43">
                  <c:v>Aug-17</c:v>
                </c:pt>
                <c:pt idx="44">
                  <c:v>Sep-17</c:v>
                </c:pt>
                <c:pt idx="45">
                  <c:v>Oct-17</c:v>
                </c:pt>
                <c:pt idx="46">
                  <c:v>Nov-17</c:v>
                </c:pt>
                <c:pt idx="47">
                  <c:v>Dec-17</c:v>
                </c:pt>
                <c:pt idx="48">
                  <c:v>Jan-18</c:v>
                </c:pt>
                <c:pt idx="49">
                  <c:v>Feb-18</c:v>
                </c:pt>
                <c:pt idx="50">
                  <c:v>Mar-18</c:v>
                </c:pt>
                <c:pt idx="51">
                  <c:v>Apr-18</c:v>
                </c:pt>
                <c:pt idx="52">
                  <c:v>May-18</c:v>
                </c:pt>
                <c:pt idx="53">
                  <c:v>Jun-18</c:v>
                </c:pt>
                <c:pt idx="54">
                  <c:v>Jul-18</c:v>
                </c:pt>
                <c:pt idx="55">
                  <c:v>Aug-18</c:v>
                </c:pt>
                <c:pt idx="56">
                  <c:v>Sep-18</c:v>
                </c:pt>
                <c:pt idx="57">
                  <c:v>Oct-18</c:v>
                </c:pt>
                <c:pt idx="58">
                  <c:v>Nov-18</c:v>
                </c:pt>
                <c:pt idx="59">
                  <c:v>Dec-18</c:v>
                </c:pt>
                <c:pt idx="60">
                  <c:v>Jan-19</c:v>
                </c:pt>
                <c:pt idx="61">
                  <c:v>Feb-19</c:v>
                </c:pt>
                <c:pt idx="62">
                  <c:v>Mar-19</c:v>
                </c:pt>
                <c:pt idx="63">
                  <c:v>Apr-19</c:v>
                </c:pt>
                <c:pt idx="64">
                  <c:v>May-19</c:v>
                </c:pt>
                <c:pt idx="65">
                  <c:v>Jun-19</c:v>
                </c:pt>
                <c:pt idx="66">
                  <c:v>Jul-19</c:v>
                </c:pt>
                <c:pt idx="67">
                  <c:v>Aug-19</c:v>
                </c:pt>
                <c:pt idx="68">
                  <c:v>Sep-19</c:v>
                </c:pt>
                <c:pt idx="69">
                  <c:v>Oct-19</c:v>
                </c:pt>
                <c:pt idx="70">
                  <c:v>Nov-19</c:v>
                </c:pt>
                <c:pt idx="71">
                  <c:v>Dec-19</c:v>
                </c:pt>
                <c:pt idx="72">
                  <c:v>Jan-20</c:v>
                </c:pt>
                <c:pt idx="73">
                  <c:v>Feb-20</c:v>
                </c:pt>
                <c:pt idx="74">
                  <c:v>Mar-20</c:v>
                </c:pt>
                <c:pt idx="75">
                  <c:v>Apr-20</c:v>
                </c:pt>
                <c:pt idx="76">
                  <c:v>May-20</c:v>
                </c:pt>
                <c:pt idx="77">
                  <c:v>Jun-20</c:v>
                </c:pt>
                <c:pt idx="78">
                  <c:v>Jul-20</c:v>
                </c:pt>
                <c:pt idx="79">
                  <c:v>Aug-20</c:v>
                </c:pt>
                <c:pt idx="80">
                  <c:v>Sep-20</c:v>
                </c:pt>
                <c:pt idx="81">
                  <c:v>Oct-20</c:v>
                </c:pt>
                <c:pt idx="82">
                  <c:v>Nov-20</c:v>
                </c:pt>
                <c:pt idx="83">
                  <c:v>Dec-20</c:v>
                </c:pt>
                <c:pt idx="84">
                  <c:v>Jan-21</c:v>
                </c:pt>
                <c:pt idx="85">
                  <c:v>Feb-21</c:v>
                </c:pt>
                <c:pt idx="86">
                  <c:v>Mar-21</c:v>
                </c:pt>
                <c:pt idx="87">
                  <c:v>Apr-21</c:v>
                </c:pt>
                <c:pt idx="88">
                  <c:v>May-21</c:v>
                </c:pt>
                <c:pt idx="89">
                  <c:v>Jun-21</c:v>
                </c:pt>
                <c:pt idx="90">
                  <c:v>Jul-21</c:v>
                </c:pt>
                <c:pt idx="91">
                  <c:v>Aug-21</c:v>
                </c:pt>
                <c:pt idx="92">
                  <c:v>Sep-21</c:v>
                </c:pt>
                <c:pt idx="93">
                  <c:v>Oct-21</c:v>
                </c:pt>
                <c:pt idx="94">
                  <c:v>Nov-21</c:v>
                </c:pt>
                <c:pt idx="95">
                  <c:v>Dec-21</c:v>
                </c:pt>
                <c:pt idx="96">
                  <c:v>Jan-22</c:v>
                </c:pt>
                <c:pt idx="97">
                  <c:v>Feb-22</c:v>
                </c:pt>
                <c:pt idx="98">
                  <c:v>Mar-22</c:v>
                </c:pt>
                <c:pt idx="99">
                  <c:v>Apr-22</c:v>
                </c:pt>
                <c:pt idx="100">
                  <c:v>May-22</c:v>
                </c:pt>
                <c:pt idx="101">
                  <c:v>Jun-22</c:v>
                </c:pt>
                <c:pt idx="102">
                  <c:v>Jul-22</c:v>
                </c:pt>
                <c:pt idx="103">
                  <c:v>Aug-22</c:v>
                </c:pt>
                <c:pt idx="104">
                  <c:v>Sep-22</c:v>
                </c:pt>
                <c:pt idx="105">
                  <c:v>Oct-22</c:v>
                </c:pt>
                <c:pt idx="106">
                  <c:v>Nov-22</c:v>
                </c:pt>
                <c:pt idx="107">
                  <c:v>Dec-22</c:v>
                </c:pt>
                <c:pt idx="108">
                  <c:v>Jan-23</c:v>
                </c:pt>
                <c:pt idx="109">
                  <c:v>Feb-23</c:v>
                </c:pt>
                <c:pt idx="110">
                  <c:v>Mar-23</c:v>
                </c:pt>
                <c:pt idx="111">
                  <c:v>Apr-23</c:v>
                </c:pt>
                <c:pt idx="112">
                  <c:v>May-23</c:v>
                </c:pt>
                <c:pt idx="113">
                  <c:v>Jun-23</c:v>
                </c:pt>
                <c:pt idx="114">
                  <c:v>Jul-23</c:v>
                </c:pt>
                <c:pt idx="115">
                  <c:v>Aug-23</c:v>
                </c:pt>
                <c:pt idx="116">
                  <c:v>Sep-23</c:v>
                </c:pt>
                <c:pt idx="117">
                  <c:v>Oct-23</c:v>
                </c:pt>
                <c:pt idx="118">
                  <c:v>Nov-23</c:v>
                </c:pt>
                <c:pt idx="119">
                  <c:v>Dec-23</c:v>
                </c:pt>
                <c:pt idx="120">
                  <c:v>Jan-24</c:v>
                </c:pt>
                <c:pt idx="121">
                  <c:v>Feb-24</c:v>
                </c:pt>
                <c:pt idx="122">
                  <c:v>Mar-24</c:v>
                </c:pt>
                <c:pt idx="123">
                  <c:v>Apr-24</c:v>
                </c:pt>
                <c:pt idx="124">
                  <c:v>May-24</c:v>
                </c:pt>
                <c:pt idx="125">
                  <c:v>Jun-24</c:v>
                </c:pt>
                <c:pt idx="126">
                  <c:v>Jul-24</c:v>
                </c:pt>
                <c:pt idx="127">
                  <c:v>Aug-24</c:v>
                </c:pt>
                <c:pt idx="128">
                  <c:v>Sep-24</c:v>
                </c:pt>
                <c:pt idx="129">
                  <c:v>Oct-24</c:v>
                </c:pt>
                <c:pt idx="130">
                  <c:v>Nov-24</c:v>
                </c:pt>
                <c:pt idx="131">
                  <c:v>Dec-24</c:v>
                </c:pt>
              </c:strCache>
            </c:strRef>
          </c:cat>
          <c:val>
            <c:numRef>
              <c:f>'Unemployment rate, sa'!$B$7:$B$138</c:f>
              <c:numCache>
                <c:formatCode>0.0%</c:formatCode>
                <c:ptCount val="132"/>
                <c:pt idx="0">
                  <c:v>6.2E-2</c:v>
                </c:pt>
                <c:pt idx="1">
                  <c:v>6.0999999999999999E-2</c:v>
                </c:pt>
                <c:pt idx="2">
                  <c:v>6.0999999999999999E-2</c:v>
                </c:pt>
                <c:pt idx="3">
                  <c:v>0.06</c:v>
                </c:pt>
                <c:pt idx="4">
                  <c:v>0.06</c:v>
                </c:pt>
                <c:pt idx="5">
                  <c:v>5.8999999999999997E-2</c:v>
                </c:pt>
                <c:pt idx="6">
                  <c:v>5.8999999999999997E-2</c:v>
                </c:pt>
                <c:pt idx="7">
                  <c:v>5.8999999999999997E-2</c:v>
                </c:pt>
                <c:pt idx="8">
                  <c:v>5.8000000000000003E-2</c:v>
                </c:pt>
                <c:pt idx="9">
                  <c:v>5.8000000000000003E-2</c:v>
                </c:pt>
                <c:pt idx="10">
                  <c:v>5.7000000000000002E-2</c:v>
                </c:pt>
                <c:pt idx="11">
                  <c:v>5.7000000000000002E-2</c:v>
                </c:pt>
                <c:pt idx="12">
                  <c:v>5.6000000000000001E-2</c:v>
                </c:pt>
                <c:pt idx="13">
                  <c:v>5.5E-2</c:v>
                </c:pt>
                <c:pt idx="14">
                  <c:v>5.5E-2</c:v>
                </c:pt>
                <c:pt idx="15">
                  <c:v>5.3999999999999999E-2</c:v>
                </c:pt>
                <c:pt idx="16">
                  <c:v>5.3999999999999999E-2</c:v>
                </c:pt>
                <c:pt idx="17">
                  <c:v>5.3999999999999999E-2</c:v>
                </c:pt>
                <c:pt idx="18">
                  <c:v>5.3999999999999999E-2</c:v>
                </c:pt>
                <c:pt idx="19">
                  <c:v>5.3999999999999999E-2</c:v>
                </c:pt>
                <c:pt idx="20">
                  <c:v>5.3999999999999999E-2</c:v>
                </c:pt>
                <c:pt idx="21">
                  <c:v>5.3999999999999999E-2</c:v>
                </c:pt>
                <c:pt idx="22">
                  <c:v>5.3999999999999999E-2</c:v>
                </c:pt>
                <c:pt idx="23">
                  <c:v>5.3999999999999999E-2</c:v>
                </c:pt>
                <c:pt idx="24">
                  <c:v>5.3999999999999999E-2</c:v>
                </c:pt>
                <c:pt idx="25">
                  <c:v>5.3999999999999999E-2</c:v>
                </c:pt>
                <c:pt idx="26">
                  <c:v>5.3999999999999999E-2</c:v>
                </c:pt>
                <c:pt idx="27">
                  <c:v>5.2999999999999999E-2</c:v>
                </c:pt>
                <c:pt idx="28">
                  <c:v>5.2999999999999999E-2</c:v>
                </c:pt>
                <c:pt idx="29">
                  <c:v>5.2999999999999999E-2</c:v>
                </c:pt>
                <c:pt idx="30">
                  <c:v>5.2999999999999999E-2</c:v>
                </c:pt>
                <c:pt idx="31">
                  <c:v>5.1999999999999998E-2</c:v>
                </c:pt>
                <c:pt idx="32">
                  <c:v>5.0999999999999997E-2</c:v>
                </c:pt>
                <c:pt idx="33">
                  <c:v>5.0999999999999997E-2</c:v>
                </c:pt>
                <c:pt idx="34">
                  <c:v>0.05</c:v>
                </c:pt>
                <c:pt idx="35">
                  <c:v>4.9000000000000002E-2</c:v>
                </c:pt>
                <c:pt idx="36">
                  <c:v>4.8000000000000001E-2</c:v>
                </c:pt>
                <c:pt idx="37">
                  <c:v>4.7E-2</c:v>
                </c:pt>
                <c:pt idx="38">
                  <c:v>4.5999999999999999E-2</c:v>
                </c:pt>
                <c:pt idx="39">
                  <c:v>4.5999999999999999E-2</c:v>
                </c:pt>
                <c:pt idx="40">
                  <c:v>4.5999999999999999E-2</c:v>
                </c:pt>
                <c:pt idx="41">
                  <c:v>4.5999999999999999E-2</c:v>
                </c:pt>
                <c:pt idx="42">
                  <c:v>4.5999999999999999E-2</c:v>
                </c:pt>
                <c:pt idx="43">
                  <c:v>4.5999999999999999E-2</c:v>
                </c:pt>
                <c:pt idx="44">
                  <c:v>4.7E-2</c:v>
                </c:pt>
                <c:pt idx="45">
                  <c:v>4.7E-2</c:v>
                </c:pt>
                <c:pt idx="46">
                  <c:v>4.5999999999999999E-2</c:v>
                </c:pt>
                <c:pt idx="47">
                  <c:v>4.5999999999999999E-2</c:v>
                </c:pt>
                <c:pt idx="48">
                  <c:v>4.5999999999999999E-2</c:v>
                </c:pt>
                <c:pt idx="49">
                  <c:v>4.5999999999999999E-2</c:v>
                </c:pt>
                <c:pt idx="50">
                  <c:v>4.4999999999999998E-2</c:v>
                </c:pt>
                <c:pt idx="51">
                  <c:v>4.3999999999999997E-2</c:v>
                </c:pt>
                <c:pt idx="52">
                  <c:v>4.2999999999999997E-2</c:v>
                </c:pt>
                <c:pt idx="53">
                  <c:v>4.2999999999999997E-2</c:v>
                </c:pt>
                <c:pt idx="54">
                  <c:v>4.2999999999999997E-2</c:v>
                </c:pt>
                <c:pt idx="55">
                  <c:v>4.2999999999999997E-2</c:v>
                </c:pt>
                <c:pt idx="56">
                  <c:v>4.2999999999999997E-2</c:v>
                </c:pt>
                <c:pt idx="57">
                  <c:v>4.3999999999999997E-2</c:v>
                </c:pt>
                <c:pt idx="58">
                  <c:v>4.4999999999999998E-2</c:v>
                </c:pt>
                <c:pt idx="59">
                  <c:v>4.5999999999999999E-2</c:v>
                </c:pt>
                <c:pt idx="60">
                  <c:v>4.7E-2</c:v>
                </c:pt>
                <c:pt idx="61">
                  <c:v>4.5999999999999999E-2</c:v>
                </c:pt>
                <c:pt idx="62">
                  <c:v>4.5999999999999999E-2</c:v>
                </c:pt>
                <c:pt idx="63">
                  <c:v>4.3999999999999997E-2</c:v>
                </c:pt>
                <c:pt idx="64">
                  <c:v>4.2999999999999997E-2</c:v>
                </c:pt>
                <c:pt idx="65">
                  <c:v>4.2000000000000003E-2</c:v>
                </c:pt>
                <c:pt idx="66">
                  <c:v>4.1000000000000002E-2</c:v>
                </c:pt>
                <c:pt idx="67">
                  <c:v>4.1000000000000002E-2</c:v>
                </c:pt>
                <c:pt idx="68">
                  <c:v>4.1000000000000002E-2</c:v>
                </c:pt>
                <c:pt idx="69">
                  <c:v>0.04</c:v>
                </c:pt>
                <c:pt idx="70">
                  <c:v>3.9E-2</c:v>
                </c:pt>
                <c:pt idx="71">
                  <c:v>3.7999999999999999E-2</c:v>
                </c:pt>
                <c:pt idx="72">
                  <c:v>3.7999999999999999E-2</c:v>
                </c:pt>
                <c:pt idx="73">
                  <c:v>3.7999999999999999E-2</c:v>
                </c:pt>
                <c:pt idx="74">
                  <c:v>5.1999999999999998E-2</c:v>
                </c:pt>
                <c:pt idx="75">
                  <c:v>0.16600000000000001</c:v>
                </c:pt>
                <c:pt idx="76">
                  <c:v>0.13200000000000001</c:v>
                </c:pt>
                <c:pt idx="77">
                  <c:v>0.113</c:v>
                </c:pt>
                <c:pt idx="78">
                  <c:v>0.10199999999999999</c:v>
                </c:pt>
                <c:pt idx="79">
                  <c:v>8.6999999999999994E-2</c:v>
                </c:pt>
                <c:pt idx="80">
                  <c:v>0.08</c:v>
                </c:pt>
                <c:pt idx="81">
                  <c:v>7.1999999999999995E-2</c:v>
                </c:pt>
                <c:pt idx="82">
                  <c:v>6.8000000000000005E-2</c:v>
                </c:pt>
                <c:pt idx="83">
                  <c:v>6.6000000000000003E-2</c:v>
                </c:pt>
                <c:pt idx="84">
                  <c:v>6.3E-2</c:v>
                </c:pt>
                <c:pt idx="85">
                  <c:v>6.0999999999999999E-2</c:v>
                </c:pt>
                <c:pt idx="86">
                  <c:v>5.8999999999999997E-2</c:v>
                </c:pt>
                <c:pt idx="87">
                  <c:v>5.7000000000000002E-2</c:v>
                </c:pt>
                <c:pt idx="88">
                  <c:v>5.3999999999999999E-2</c:v>
                </c:pt>
                <c:pt idx="89">
                  <c:v>5.2999999999999999E-2</c:v>
                </c:pt>
                <c:pt idx="90">
                  <c:v>5.0999999999999997E-2</c:v>
                </c:pt>
                <c:pt idx="91">
                  <c:v>0.05</c:v>
                </c:pt>
                <c:pt idx="92">
                  <c:v>4.8000000000000001E-2</c:v>
                </c:pt>
                <c:pt idx="93">
                  <c:v>4.4999999999999998E-2</c:v>
                </c:pt>
                <c:pt idx="94">
                  <c:v>4.2999999999999997E-2</c:v>
                </c:pt>
                <c:pt idx="95">
                  <c:v>4.1000000000000002E-2</c:v>
                </c:pt>
                <c:pt idx="96">
                  <c:v>0.04</c:v>
                </c:pt>
                <c:pt idx="97">
                  <c:v>0.04</c:v>
                </c:pt>
                <c:pt idx="98">
                  <c:v>3.9E-2</c:v>
                </c:pt>
                <c:pt idx="99">
                  <c:v>3.9E-2</c:v>
                </c:pt>
                <c:pt idx="100">
                  <c:v>3.9E-2</c:v>
                </c:pt>
                <c:pt idx="101">
                  <c:v>3.9E-2</c:v>
                </c:pt>
                <c:pt idx="102">
                  <c:v>4.0999999999999995E-2</c:v>
                </c:pt>
                <c:pt idx="103">
                  <c:v>4.2999999999999997E-2</c:v>
                </c:pt>
                <c:pt idx="104">
                  <c:v>4.4000000000000004E-2</c:v>
                </c:pt>
                <c:pt idx="105">
                  <c:v>4.5999999999999999E-2</c:v>
                </c:pt>
                <c:pt idx="106">
                  <c:v>4.5999999999999999E-2</c:v>
                </c:pt>
                <c:pt idx="107">
                  <c:v>4.4999999999999998E-2</c:v>
                </c:pt>
                <c:pt idx="108">
                  <c:v>4.5999999999999999E-2</c:v>
                </c:pt>
                <c:pt idx="109">
                  <c:v>4.5999999999999999E-2</c:v>
                </c:pt>
                <c:pt idx="110">
                  <c:v>4.4999999999999998E-2</c:v>
                </c:pt>
                <c:pt idx="111">
                  <c:v>4.2999999999999997E-2</c:v>
                </c:pt>
                <c:pt idx="112">
                  <c:v>4.0999999999999995E-2</c:v>
                </c:pt>
                <c:pt idx="113">
                  <c:v>3.7999999999999999E-2</c:v>
                </c:pt>
                <c:pt idx="114">
                  <c:v>3.6000000000000004E-2</c:v>
                </c:pt>
                <c:pt idx="115">
                  <c:v>3.6000000000000004E-2</c:v>
                </c:pt>
                <c:pt idx="116">
                  <c:v>3.6000000000000004E-2</c:v>
                </c:pt>
                <c:pt idx="117">
                  <c:v>3.7999999999999999E-2</c:v>
                </c:pt>
                <c:pt idx="118">
                  <c:v>0.04</c:v>
                </c:pt>
                <c:pt idx="119">
                  <c:v>4.2000000000000003E-2</c:v>
                </c:pt>
                <c:pt idx="120">
                  <c:v>4.5999999999999999E-2</c:v>
                </c:pt>
                <c:pt idx="121">
                  <c:v>4.7E-2</c:v>
                </c:pt>
                <c:pt idx="122">
                  <c:v>4.8000000000000001E-2</c:v>
                </c:pt>
                <c:pt idx="123">
                  <c:v>4.8000000000000001E-2</c:v>
                </c:pt>
                <c:pt idx="124">
                  <c:v>4.9000000000000002E-2</c:v>
                </c:pt>
                <c:pt idx="125">
                  <c:v>4.8000000000000001E-2</c:v>
                </c:pt>
                <c:pt idx="126">
                  <c:v>4.9000000000000002E-2</c:v>
                </c:pt>
                <c:pt idx="127">
                  <c:v>4.8000000000000001E-2</c:v>
                </c:pt>
                <c:pt idx="128">
                  <c:v>4.8000000000000001E-2</c:v>
                </c:pt>
                <c:pt idx="129">
                  <c:v>4.7E-2</c:v>
                </c:pt>
                <c:pt idx="130">
                  <c:v>4.5999999999999999E-2</c:v>
                </c:pt>
                <c:pt idx="131">
                  <c:v>4.4999999999999998E-2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8F-47B7-8D1C-092E576BD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581248"/>
        <c:axId val="156591232"/>
      </c:lineChart>
      <c:catAx>
        <c:axId val="156581248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noFill/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b="0">
                <a:solidFill>
                  <a:sysClr val="windowText" lastClr="000000"/>
                </a:solidFill>
              </a:defRPr>
            </a:pPr>
            <a:endParaRPr lang="en-US"/>
          </a:p>
        </c:txPr>
        <c:crossAx val="156591232"/>
        <c:crossesAt val="0"/>
        <c:auto val="1"/>
        <c:lblAlgn val="ctr"/>
        <c:lblOffset val="100"/>
        <c:tickLblSkip val="12"/>
        <c:tickMarkSkip val="6"/>
        <c:noMultiLvlLbl val="1"/>
      </c:catAx>
      <c:valAx>
        <c:axId val="156591232"/>
        <c:scaling>
          <c:orientation val="minMax"/>
          <c:min val="0"/>
        </c:scaling>
        <c:delete val="0"/>
        <c:axPos val="l"/>
        <c:majorGridlines>
          <c:spPr>
            <a:ln w="9525" cmpd="sng">
              <a:solidFill>
                <a:schemeClr val="tx1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Unemployment rate</a:t>
                </a:r>
              </a:p>
            </c:rich>
          </c:tx>
          <c:layout>
            <c:manualLayout>
              <c:xMode val="edge"/>
              <c:yMode val="edge"/>
              <c:x val="6.9160104986876636E-4"/>
              <c:y val="0.2488374890638670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b="0"/>
            </a:pPr>
            <a:endParaRPr lang="en-US"/>
          </a:p>
        </c:txPr>
        <c:crossAx val="156581248"/>
        <c:crosses val="autoZero"/>
        <c:crossBetween val="midCat"/>
      </c:valAx>
      <c:spPr>
        <a:noFill/>
        <a:ln w="9525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125533221390804"/>
          <c:y val="0.18405511811023623"/>
          <c:w val="0.34037267080745343"/>
          <c:h val="0.2390518372703412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b="0"/>
          </a:pPr>
          <a:endParaRPr lang="en-US"/>
        </a:p>
      </c:txPr>
    </c:legend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 Narrow" pitchFamily="34" charset="0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14660084682432"/>
          <c:y val="2.6124482770070498E-2"/>
          <c:w val="0.81211920384951886"/>
          <c:h val="0.813524461685808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'Employment change'!$B$6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0D3455"/>
            </a:solidFill>
            <a:ln w="12700">
              <a:noFill/>
              <a:prstDash val="solid"/>
            </a:ln>
          </c:spPr>
          <c:invertIfNegative val="0"/>
          <c:cat>
            <c:numRef>
              <c:f>'Employment change'!$A$114:$A$138</c:f>
              <c:numCache>
                <c:formatCode>mmm\-yy</c:formatCode>
                <c:ptCount val="25"/>
                <c:pt idx="0">
                  <c:v>44896</c:v>
                </c:pt>
                <c:pt idx="1">
                  <c:v>44927</c:v>
                </c:pt>
                <c:pt idx="2">
                  <c:v>44958</c:v>
                </c:pt>
                <c:pt idx="3">
                  <c:v>44986</c:v>
                </c:pt>
                <c:pt idx="4">
                  <c:v>45017</c:v>
                </c:pt>
                <c:pt idx="5">
                  <c:v>45047</c:v>
                </c:pt>
                <c:pt idx="6">
                  <c:v>45078</c:v>
                </c:pt>
                <c:pt idx="7">
                  <c:v>45108</c:v>
                </c:pt>
                <c:pt idx="8">
                  <c:v>45139</c:v>
                </c:pt>
                <c:pt idx="9">
                  <c:v>45170</c:v>
                </c:pt>
                <c:pt idx="10">
                  <c:v>45200</c:v>
                </c:pt>
                <c:pt idx="11">
                  <c:v>45231</c:v>
                </c:pt>
                <c:pt idx="12">
                  <c:v>45261</c:v>
                </c:pt>
                <c:pt idx="13">
                  <c:v>45292</c:v>
                </c:pt>
                <c:pt idx="14">
                  <c:v>45323</c:v>
                </c:pt>
                <c:pt idx="15">
                  <c:v>45352</c:v>
                </c:pt>
                <c:pt idx="16">
                  <c:v>45383</c:v>
                </c:pt>
                <c:pt idx="17">
                  <c:v>45413</c:v>
                </c:pt>
                <c:pt idx="18">
                  <c:v>45444</c:v>
                </c:pt>
                <c:pt idx="19">
                  <c:v>45474</c:v>
                </c:pt>
                <c:pt idx="20">
                  <c:v>45505</c:v>
                </c:pt>
                <c:pt idx="21">
                  <c:v>45536</c:v>
                </c:pt>
                <c:pt idx="22">
                  <c:v>45566</c:v>
                </c:pt>
                <c:pt idx="23">
                  <c:v>45597</c:v>
                </c:pt>
                <c:pt idx="24">
                  <c:v>45627</c:v>
                </c:pt>
              </c:numCache>
            </c:numRef>
          </c:cat>
          <c:val>
            <c:numRef>
              <c:f>'Employment change'!$B$114:$B$138</c:f>
              <c:numCache>
                <c:formatCode>#,##0</c:formatCode>
                <c:ptCount val="25"/>
                <c:pt idx="0">
                  <c:v>10200</c:v>
                </c:pt>
                <c:pt idx="1">
                  <c:v>4000</c:v>
                </c:pt>
                <c:pt idx="2">
                  <c:v>7400</c:v>
                </c:pt>
                <c:pt idx="3">
                  <c:v>-500</c:v>
                </c:pt>
                <c:pt idx="4">
                  <c:v>8000</c:v>
                </c:pt>
                <c:pt idx="5">
                  <c:v>2800</c:v>
                </c:pt>
                <c:pt idx="6">
                  <c:v>16100</c:v>
                </c:pt>
                <c:pt idx="7">
                  <c:v>-4100</c:v>
                </c:pt>
                <c:pt idx="8">
                  <c:v>5900</c:v>
                </c:pt>
                <c:pt idx="9">
                  <c:v>-1900</c:v>
                </c:pt>
                <c:pt idx="10">
                  <c:v>-26100</c:v>
                </c:pt>
                <c:pt idx="11">
                  <c:v>4100</c:v>
                </c:pt>
                <c:pt idx="12">
                  <c:v>18500</c:v>
                </c:pt>
                <c:pt idx="13">
                  <c:v>-4000</c:v>
                </c:pt>
                <c:pt idx="14">
                  <c:v>13500</c:v>
                </c:pt>
                <c:pt idx="15">
                  <c:v>10100</c:v>
                </c:pt>
                <c:pt idx="16">
                  <c:v>1200</c:v>
                </c:pt>
                <c:pt idx="17">
                  <c:v>8200</c:v>
                </c:pt>
                <c:pt idx="18">
                  <c:v>4800</c:v>
                </c:pt>
                <c:pt idx="19">
                  <c:v>-3100</c:v>
                </c:pt>
                <c:pt idx="20">
                  <c:v>2100</c:v>
                </c:pt>
                <c:pt idx="21">
                  <c:v>-2800</c:v>
                </c:pt>
                <c:pt idx="22">
                  <c:v>-33600</c:v>
                </c:pt>
                <c:pt idx="23">
                  <c:v>31800</c:v>
                </c:pt>
                <c:pt idx="24">
                  <c:v>11800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08-4E0F-A79D-1526BC2A1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113344"/>
        <c:axId val="157152000"/>
      </c:barChart>
      <c:lineChart>
        <c:grouping val="standard"/>
        <c:varyColors val="0"/>
        <c:ser>
          <c:idx val="1"/>
          <c:order val="1"/>
          <c:tx>
            <c:strRef>
              <c:f>'Employment change'!$C$6</c:f>
              <c:strCache>
                <c:ptCount val="1"/>
                <c:pt idx="0">
                  <c:v>3-month average</c:v>
                </c:pt>
              </c:strCache>
            </c:strRef>
          </c:tx>
          <c:marker>
            <c:symbol val="none"/>
          </c:marker>
          <c:cat>
            <c:numRef>
              <c:f>'Employment change'!$A$114:$A$138</c:f>
              <c:numCache>
                <c:formatCode>mmm\-yy</c:formatCode>
                <c:ptCount val="25"/>
                <c:pt idx="0">
                  <c:v>44896</c:v>
                </c:pt>
                <c:pt idx="1">
                  <c:v>44927</c:v>
                </c:pt>
                <c:pt idx="2">
                  <c:v>44958</c:v>
                </c:pt>
                <c:pt idx="3">
                  <c:v>44986</c:v>
                </c:pt>
                <c:pt idx="4">
                  <c:v>45017</c:v>
                </c:pt>
                <c:pt idx="5">
                  <c:v>45047</c:v>
                </c:pt>
                <c:pt idx="6">
                  <c:v>45078</c:v>
                </c:pt>
                <c:pt idx="7">
                  <c:v>45108</c:v>
                </c:pt>
                <c:pt idx="8">
                  <c:v>45139</c:v>
                </c:pt>
                <c:pt idx="9">
                  <c:v>45170</c:v>
                </c:pt>
                <c:pt idx="10">
                  <c:v>45200</c:v>
                </c:pt>
                <c:pt idx="11">
                  <c:v>45231</c:v>
                </c:pt>
                <c:pt idx="12">
                  <c:v>45261</c:v>
                </c:pt>
                <c:pt idx="13">
                  <c:v>45292</c:v>
                </c:pt>
                <c:pt idx="14">
                  <c:v>45323</c:v>
                </c:pt>
                <c:pt idx="15">
                  <c:v>45352</c:v>
                </c:pt>
                <c:pt idx="16">
                  <c:v>45383</c:v>
                </c:pt>
                <c:pt idx="17">
                  <c:v>45413</c:v>
                </c:pt>
                <c:pt idx="18">
                  <c:v>45444</c:v>
                </c:pt>
                <c:pt idx="19">
                  <c:v>45474</c:v>
                </c:pt>
                <c:pt idx="20">
                  <c:v>45505</c:v>
                </c:pt>
                <c:pt idx="21">
                  <c:v>45536</c:v>
                </c:pt>
                <c:pt idx="22">
                  <c:v>45566</c:v>
                </c:pt>
                <c:pt idx="23">
                  <c:v>45597</c:v>
                </c:pt>
                <c:pt idx="24">
                  <c:v>45627</c:v>
                </c:pt>
              </c:numCache>
            </c:numRef>
          </c:cat>
          <c:val>
            <c:numRef>
              <c:f>'Employment change'!$C$114:$C$138</c:f>
              <c:numCache>
                <c:formatCode>#,##0</c:formatCode>
                <c:ptCount val="25"/>
                <c:pt idx="0">
                  <c:v>2500</c:v>
                </c:pt>
                <c:pt idx="1">
                  <c:v>4133.333333333333</c:v>
                </c:pt>
                <c:pt idx="2">
                  <c:v>7200</c:v>
                </c:pt>
                <c:pt idx="3">
                  <c:v>3633.3333333333335</c:v>
                </c:pt>
                <c:pt idx="4">
                  <c:v>4966.666666666667</c:v>
                </c:pt>
                <c:pt idx="5">
                  <c:v>3433.3333333333335</c:v>
                </c:pt>
                <c:pt idx="6">
                  <c:v>8966.6666666666661</c:v>
                </c:pt>
                <c:pt idx="7">
                  <c:v>4933.333333333333</c:v>
                </c:pt>
                <c:pt idx="8">
                  <c:v>5966.666666666667</c:v>
                </c:pt>
                <c:pt idx="9">
                  <c:v>-33.333333333333336</c:v>
                </c:pt>
                <c:pt idx="10">
                  <c:v>-7366.666666666667</c:v>
                </c:pt>
                <c:pt idx="11">
                  <c:v>-7966.666666666667</c:v>
                </c:pt>
                <c:pt idx="12">
                  <c:v>-1166.6666666666667</c:v>
                </c:pt>
                <c:pt idx="13">
                  <c:v>6200</c:v>
                </c:pt>
                <c:pt idx="14">
                  <c:v>9333.3333333333339</c:v>
                </c:pt>
                <c:pt idx="15">
                  <c:v>6533.333333333333</c:v>
                </c:pt>
                <c:pt idx="16">
                  <c:v>8266.6666666666661</c:v>
                </c:pt>
                <c:pt idx="17">
                  <c:v>6500</c:v>
                </c:pt>
                <c:pt idx="18">
                  <c:v>4733.333333333333</c:v>
                </c:pt>
                <c:pt idx="19">
                  <c:v>3300</c:v>
                </c:pt>
                <c:pt idx="20">
                  <c:v>1266.6666666666667</c:v>
                </c:pt>
                <c:pt idx="21">
                  <c:v>-1266.6666666666667</c:v>
                </c:pt>
                <c:pt idx="22">
                  <c:v>-11433.333333333334</c:v>
                </c:pt>
                <c:pt idx="23">
                  <c:v>-1533.3333333333333</c:v>
                </c:pt>
                <c:pt idx="24">
                  <c:v>3333.3333333333335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08-4E0F-A79D-1526BC2A1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113344"/>
        <c:axId val="157152000"/>
      </c:lineChart>
      <c:catAx>
        <c:axId val="157113344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low"/>
        <c:spPr>
          <a:noFill/>
          <a:ln w="9525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7152000"/>
        <c:crosses val="autoZero"/>
        <c:auto val="0"/>
        <c:lblAlgn val="ctr"/>
        <c:lblOffset val="100"/>
        <c:noMultiLvlLbl val="0"/>
      </c:catAx>
      <c:valAx>
        <c:axId val="157152000"/>
        <c:scaling>
          <c:orientation val="minMax"/>
        </c:scaling>
        <c:delete val="0"/>
        <c:axPos val="l"/>
        <c:majorGridlines>
          <c:spPr>
            <a:ln w="9525">
              <a:solidFill>
                <a:srgbClr val="333333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Change in employment</a:t>
                </a:r>
              </a:p>
            </c:rich>
          </c:tx>
          <c:layout>
            <c:manualLayout>
              <c:xMode val="edge"/>
              <c:yMode val="edge"/>
              <c:x val="1.5426509186351708E-3"/>
              <c:y val="0.2006080489938757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noFill/>
          <a:ln w="9525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7113344"/>
        <c:crosses val="autoZero"/>
        <c:crossBetween val="between"/>
      </c:valAx>
      <c:spPr>
        <a:ln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62034103573390897"/>
          <c:y val="0.52744602872077195"/>
          <c:w val="0.25983752598228771"/>
          <c:h val="0.15442823706280515"/>
        </c:manualLayout>
      </c:layout>
      <c:overlay val="0"/>
    </c:legend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 pitchFamily="34" charset="0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1465" r="0.75000000000001465" t="1" header="0.5" footer="0.5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369969378827648"/>
          <c:y val="3.0379848352289296E-2"/>
          <c:w val="0.67944386371505205"/>
          <c:h val="0.80408829104695245"/>
        </c:manualLayout>
      </c:layout>
      <c:lineChart>
        <c:grouping val="standard"/>
        <c:varyColors val="0"/>
        <c:ser>
          <c:idx val="2"/>
          <c:order val="1"/>
          <c:tx>
            <c:strRef>
              <c:f>'Empl. and unempl., sa'!$B$6</c:f>
              <c:strCache>
                <c:ptCount val="1"/>
                <c:pt idx="0">
                  <c:v> Nonfarm employment </c:v>
                </c:pt>
              </c:strCache>
            </c:strRef>
          </c:tx>
          <c:spPr>
            <a:ln w="28575">
              <a:solidFill>
                <a:srgbClr val="0D3455"/>
              </a:solidFill>
            </a:ln>
          </c:spPr>
          <c:marker>
            <c:symbol val="none"/>
          </c:marker>
          <c:cat>
            <c:numRef>
              <c:f>'Empl. and unempl., sa'!$A$79:$A$138</c:f>
              <c:numCache>
                <c:formatCode>mmm\-yy</c:formatCode>
                <c:ptCount val="60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  <c:pt idx="59">
                  <c:v>45627</c:v>
                </c:pt>
              </c:numCache>
            </c:numRef>
          </c:cat>
          <c:val>
            <c:numRef>
              <c:f>'Empl. and unempl., sa'!$B$79:$B$138</c:f>
              <c:numCache>
                <c:formatCode>#,##0</c:formatCode>
                <c:ptCount val="60"/>
                <c:pt idx="0">
                  <c:v>3509600</c:v>
                </c:pt>
                <c:pt idx="1">
                  <c:v>3512700</c:v>
                </c:pt>
                <c:pt idx="2">
                  <c:v>3489000</c:v>
                </c:pt>
                <c:pt idx="3">
                  <c:v>3095500</c:v>
                </c:pt>
                <c:pt idx="4">
                  <c:v>3081300</c:v>
                </c:pt>
                <c:pt idx="5">
                  <c:v>3164500</c:v>
                </c:pt>
                <c:pt idx="6">
                  <c:v>3218600</c:v>
                </c:pt>
                <c:pt idx="7">
                  <c:v>3251300</c:v>
                </c:pt>
                <c:pt idx="8">
                  <c:v>3264700</c:v>
                </c:pt>
                <c:pt idx="9">
                  <c:v>3266200</c:v>
                </c:pt>
                <c:pt idx="10">
                  <c:v>3272200</c:v>
                </c:pt>
                <c:pt idx="11">
                  <c:v>3261500</c:v>
                </c:pt>
                <c:pt idx="12">
                  <c:v>3263300</c:v>
                </c:pt>
                <c:pt idx="13">
                  <c:v>3283400</c:v>
                </c:pt>
                <c:pt idx="14">
                  <c:v>3305400</c:v>
                </c:pt>
                <c:pt idx="15">
                  <c:v>3328700</c:v>
                </c:pt>
                <c:pt idx="16">
                  <c:v>3335100</c:v>
                </c:pt>
                <c:pt idx="17">
                  <c:v>3351300</c:v>
                </c:pt>
                <c:pt idx="18">
                  <c:v>3388900</c:v>
                </c:pt>
                <c:pt idx="19">
                  <c:v>3405900</c:v>
                </c:pt>
                <c:pt idx="20">
                  <c:v>3416800</c:v>
                </c:pt>
                <c:pt idx="21">
                  <c:v>3443100</c:v>
                </c:pt>
                <c:pt idx="22">
                  <c:v>3451200</c:v>
                </c:pt>
                <c:pt idx="23">
                  <c:v>3467200</c:v>
                </c:pt>
                <c:pt idx="24">
                  <c:v>3456000</c:v>
                </c:pt>
                <c:pt idx="25">
                  <c:v>3489800</c:v>
                </c:pt>
                <c:pt idx="26">
                  <c:v>3497900</c:v>
                </c:pt>
                <c:pt idx="27">
                  <c:v>3504400</c:v>
                </c:pt>
                <c:pt idx="28">
                  <c:v>3504500</c:v>
                </c:pt>
                <c:pt idx="29">
                  <c:v>3511200</c:v>
                </c:pt>
                <c:pt idx="30">
                  <c:v>3551100</c:v>
                </c:pt>
                <c:pt idx="31">
                  <c:v>3568000</c:v>
                </c:pt>
                <c:pt idx="32">
                  <c:v>3562400</c:v>
                </c:pt>
                <c:pt idx="33">
                  <c:v>3561500</c:v>
                </c:pt>
                <c:pt idx="34">
                  <c:v>3559700</c:v>
                </c:pt>
                <c:pt idx="35">
                  <c:v>3569900</c:v>
                </c:pt>
                <c:pt idx="36">
                  <c:v>3573900</c:v>
                </c:pt>
                <c:pt idx="37">
                  <c:v>3581300</c:v>
                </c:pt>
                <c:pt idx="38">
                  <c:v>3580800</c:v>
                </c:pt>
                <c:pt idx="39">
                  <c:v>3588800</c:v>
                </c:pt>
                <c:pt idx="40">
                  <c:v>3591600</c:v>
                </c:pt>
                <c:pt idx="41">
                  <c:v>3607700</c:v>
                </c:pt>
                <c:pt idx="42">
                  <c:v>3603600</c:v>
                </c:pt>
                <c:pt idx="43">
                  <c:v>3609500</c:v>
                </c:pt>
                <c:pt idx="44">
                  <c:v>3607600</c:v>
                </c:pt>
                <c:pt idx="45">
                  <c:v>3581500</c:v>
                </c:pt>
                <c:pt idx="46">
                  <c:v>3585600</c:v>
                </c:pt>
                <c:pt idx="47">
                  <c:v>3604100</c:v>
                </c:pt>
                <c:pt idx="48">
                  <c:v>3600100</c:v>
                </c:pt>
                <c:pt idx="49">
                  <c:v>3613600</c:v>
                </c:pt>
                <c:pt idx="50">
                  <c:v>3623700</c:v>
                </c:pt>
                <c:pt idx="51">
                  <c:v>3624900</c:v>
                </c:pt>
                <c:pt idx="52">
                  <c:v>3633100</c:v>
                </c:pt>
                <c:pt idx="53">
                  <c:v>3637900</c:v>
                </c:pt>
                <c:pt idx="54">
                  <c:v>3634800</c:v>
                </c:pt>
                <c:pt idx="55">
                  <c:v>3636900</c:v>
                </c:pt>
                <c:pt idx="56">
                  <c:v>3634100</c:v>
                </c:pt>
                <c:pt idx="57">
                  <c:v>3600500</c:v>
                </c:pt>
                <c:pt idx="58">
                  <c:v>3632300</c:v>
                </c:pt>
                <c:pt idx="59">
                  <c:v>3644100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60-425A-8214-72DBECD85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802432"/>
        <c:axId val="156812416"/>
      </c:lineChart>
      <c:lineChart>
        <c:grouping val="standard"/>
        <c:varyColors val="0"/>
        <c:ser>
          <c:idx val="1"/>
          <c:order val="0"/>
          <c:tx>
            <c:strRef>
              <c:f>'Empl. and unempl., sa'!$C$6</c:f>
              <c:strCache>
                <c:ptCount val="1"/>
                <c:pt idx="0">
                  <c:v>Unemployment rate</c:v>
                </c:pt>
              </c:strCache>
            </c:strRef>
          </c:tx>
          <c:spPr>
            <a:ln w="28575">
              <a:solidFill>
                <a:srgbClr val="A24600"/>
              </a:solidFill>
              <a:prstDash val="solid"/>
            </a:ln>
          </c:spPr>
          <c:marker>
            <c:symbol val="none"/>
          </c:marker>
          <c:cat>
            <c:numRef>
              <c:f>'Empl. and unempl., sa'!$A$79:$A$138</c:f>
              <c:numCache>
                <c:formatCode>mmm\-yy</c:formatCode>
                <c:ptCount val="60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  <c:pt idx="59">
                  <c:v>45627</c:v>
                </c:pt>
              </c:numCache>
            </c:numRef>
          </c:cat>
          <c:val>
            <c:numRef>
              <c:f>'Empl. and unempl., sa'!$C$79:$C$138</c:f>
              <c:numCache>
                <c:formatCode>0.0%</c:formatCode>
                <c:ptCount val="60"/>
                <c:pt idx="0">
                  <c:v>3.7999999999999999E-2</c:v>
                </c:pt>
                <c:pt idx="1">
                  <c:v>3.7999999999999999E-2</c:v>
                </c:pt>
                <c:pt idx="2">
                  <c:v>5.1999999999999998E-2</c:v>
                </c:pt>
                <c:pt idx="3">
                  <c:v>0.16600000000000001</c:v>
                </c:pt>
                <c:pt idx="4">
                  <c:v>0.13200000000000001</c:v>
                </c:pt>
                <c:pt idx="5">
                  <c:v>0.113</c:v>
                </c:pt>
                <c:pt idx="6">
                  <c:v>0.10199999999999999</c:v>
                </c:pt>
                <c:pt idx="7">
                  <c:v>8.6999999999999994E-2</c:v>
                </c:pt>
                <c:pt idx="8">
                  <c:v>0.08</c:v>
                </c:pt>
                <c:pt idx="9">
                  <c:v>7.1999999999999995E-2</c:v>
                </c:pt>
                <c:pt idx="10">
                  <c:v>6.8000000000000005E-2</c:v>
                </c:pt>
                <c:pt idx="11">
                  <c:v>6.6000000000000003E-2</c:v>
                </c:pt>
                <c:pt idx="12">
                  <c:v>6.3E-2</c:v>
                </c:pt>
                <c:pt idx="13">
                  <c:v>6.0999999999999999E-2</c:v>
                </c:pt>
                <c:pt idx="14">
                  <c:v>5.8999999999999997E-2</c:v>
                </c:pt>
                <c:pt idx="15">
                  <c:v>5.7000000000000002E-2</c:v>
                </c:pt>
                <c:pt idx="16">
                  <c:v>5.3999999999999999E-2</c:v>
                </c:pt>
                <c:pt idx="17">
                  <c:v>5.2999999999999999E-2</c:v>
                </c:pt>
                <c:pt idx="18">
                  <c:v>5.0999999999999997E-2</c:v>
                </c:pt>
                <c:pt idx="19">
                  <c:v>0.05</c:v>
                </c:pt>
                <c:pt idx="20">
                  <c:v>4.8000000000000001E-2</c:v>
                </c:pt>
                <c:pt idx="21">
                  <c:v>4.4999999999999998E-2</c:v>
                </c:pt>
                <c:pt idx="22">
                  <c:v>4.2999999999999997E-2</c:v>
                </c:pt>
                <c:pt idx="23">
                  <c:v>4.1000000000000002E-2</c:v>
                </c:pt>
                <c:pt idx="24">
                  <c:v>0.04</c:v>
                </c:pt>
                <c:pt idx="25">
                  <c:v>0.04</c:v>
                </c:pt>
                <c:pt idx="26">
                  <c:v>3.9E-2</c:v>
                </c:pt>
                <c:pt idx="27">
                  <c:v>3.9E-2</c:v>
                </c:pt>
                <c:pt idx="28">
                  <c:v>3.9E-2</c:v>
                </c:pt>
                <c:pt idx="29">
                  <c:v>3.9E-2</c:v>
                </c:pt>
                <c:pt idx="30">
                  <c:v>4.0999999999999995E-2</c:v>
                </c:pt>
                <c:pt idx="31">
                  <c:v>4.2999999999999997E-2</c:v>
                </c:pt>
                <c:pt idx="32">
                  <c:v>4.4000000000000004E-2</c:v>
                </c:pt>
                <c:pt idx="33">
                  <c:v>4.5999999999999999E-2</c:v>
                </c:pt>
                <c:pt idx="34">
                  <c:v>4.5999999999999999E-2</c:v>
                </c:pt>
                <c:pt idx="35">
                  <c:v>4.4999999999999998E-2</c:v>
                </c:pt>
                <c:pt idx="36">
                  <c:v>4.5999999999999999E-2</c:v>
                </c:pt>
                <c:pt idx="37">
                  <c:v>4.5999999999999999E-2</c:v>
                </c:pt>
                <c:pt idx="38">
                  <c:v>4.4999999999999998E-2</c:v>
                </c:pt>
                <c:pt idx="39">
                  <c:v>4.2999999999999997E-2</c:v>
                </c:pt>
                <c:pt idx="40">
                  <c:v>4.0999999999999995E-2</c:v>
                </c:pt>
                <c:pt idx="41">
                  <c:v>3.7999999999999999E-2</c:v>
                </c:pt>
                <c:pt idx="42">
                  <c:v>3.6000000000000004E-2</c:v>
                </c:pt>
                <c:pt idx="43">
                  <c:v>3.6000000000000004E-2</c:v>
                </c:pt>
                <c:pt idx="44">
                  <c:v>3.6000000000000004E-2</c:v>
                </c:pt>
                <c:pt idx="45">
                  <c:v>3.7999999999999999E-2</c:v>
                </c:pt>
                <c:pt idx="46">
                  <c:v>0.04</c:v>
                </c:pt>
                <c:pt idx="47">
                  <c:v>4.2000000000000003E-2</c:v>
                </c:pt>
                <c:pt idx="48">
                  <c:v>4.5999999999999999E-2</c:v>
                </c:pt>
                <c:pt idx="49">
                  <c:v>4.7E-2</c:v>
                </c:pt>
                <c:pt idx="50">
                  <c:v>4.8000000000000001E-2</c:v>
                </c:pt>
                <c:pt idx="51">
                  <c:v>4.8000000000000001E-2</c:v>
                </c:pt>
                <c:pt idx="52">
                  <c:v>4.9000000000000002E-2</c:v>
                </c:pt>
                <c:pt idx="53">
                  <c:v>4.8000000000000001E-2</c:v>
                </c:pt>
                <c:pt idx="54">
                  <c:v>4.9000000000000002E-2</c:v>
                </c:pt>
                <c:pt idx="55">
                  <c:v>4.8000000000000001E-2</c:v>
                </c:pt>
                <c:pt idx="56">
                  <c:v>4.8000000000000001E-2</c:v>
                </c:pt>
                <c:pt idx="57">
                  <c:v>4.7E-2</c:v>
                </c:pt>
                <c:pt idx="58">
                  <c:v>4.5999999999999999E-2</c:v>
                </c:pt>
                <c:pt idx="59">
                  <c:v>4.4999999999999998E-2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60-425A-8214-72DBECD85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814336"/>
        <c:axId val="156816128"/>
      </c:lineChart>
      <c:dateAx>
        <c:axId val="156802432"/>
        <c:scaling>
          <c:orientation val="minMax"/>
        </c:scaling>
        <c:delete val="0"/>
        <c:axPos val="b"/>
        <c:numFmt formatCode="mmm\-yy" sourceLinked="1"/>
        <c:majorTickMark val="none"/>
        <c:minorTickMark val="out"/>
        <c:tickLblPos val="nextTo"/>
        <c:spPr>
          <a:noFill/>
          <a:ln>
            <a:solidFill>
              <a:srgbClr val="000000"/>
            </a:solidFill>
          </a:ln>
        </c:spPr>
        <c:txPr>
          <a:bodyPr/>
          <a:lstStyle/>
          <a:p>
            <a:pPr>
              <a:defRPr b="0">
                <a:solidFill>
                  <a:sysClr val="windowText" lastClr="000000"/>
                </a:solidFill>
              </a:defRPr>
            </a:pPr>
            <a:endParaRPr lang="en-US"/>
          </a:p>
        </c:txPr>
        <c:crossAx val="156812416"/>
        <c:crosses val="autoZero"/>
        <c:auto val="1"/>
        <c:lblOffset val="100"/>
        <c:baseTimeUnit val="months"/>
        <c:majorUnit val="4"/>
        <c:minorUnit val="4"/>
      </c:dateAx>
      <c:valAx>
        <c:axId val="156812416"/>
        <c:scaling>
          <c:orientation val="minMax"/>
          <c:min val="2600000"/>
        </c:scaling>
        <c:delete val="0"/>
        <c:axPos val="l"/>
        <c:majorGridlines>
          <c:spPr>
            <a:ln>
              <a:solidFill>
                <a:schemeClr val="bg2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>
                    <a:solidFill>
                      <a:srgbClr val="0D3455"/>
                    </a:solidFill>
                  </a:defRPr>
                </a:pPr>
                <a:r>
                  <a:rPr lang="en-US">
                    <a:solidFill>
                      <a:srgbClr val="0D3455"/>
                    </a:solidFill>
                  </a:rPr>
                  <a:t>Nonfarm employment</a:t>
                </a:r>
              </a:p>
            </c:rich>
          </c:tx>
          <c:layout>
            <c:manualLayout>
              <c:xMode val="edge"/>
              <c:yMode val="edge"/>
              <c:x val="3.6067366579177603E-4"/>
              <c:y val="0.2212186497521143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rgbClr val="000000"/>
            </a:solidFill>
          </a:ln>
        </c:spPr>
        <c:txPr>
          <a:bodyPr/>
          <a:lstStyle/>
          <a:p>
            <a:pPr>
              <a:defRPr b="1">
                <a:solidFill>
                  <a:srgbClr val="0D3455"/>
                </a:solidFill>
              </a:defRPr>
            </a:pPr>
            <a:endParaRPr lang="en-US"/>
          </a:p>
        </c:txPr>
        <c:crossAx val="156802432"/>
        <c:crosses val="autoZero"/>
        <c:crossBetween val="between"/>
      </c:valAx>
      <c:dateAx>
        <c:axId val="156814336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one"/>
        <c:crossAx val="156816128"/>
        <c:crosses val="autoZero"/>
        <c:auto val="1"/>
        <c:lblOffset val="100"/>
        <c:baseTimeUnit val="months"/>
      </c:dateAx>
      <c:valAx>
        <c:axId val="15681612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>
                    <a:solidFill>
                      <a:srgbClr val="A24600"/>
                    </a:solidFill>
                  </a:defRPr>
                </a:pPr>
                <a:r>
                  <a:rPr lang="en-US">
                    <a:solidFill>
                      <a:srgbClr val="A24600"/>
                    </a:solidFill>
                  </a:rPr>
                  <a:t>Unemployment rate</a:t>
                </a:r>
              </a:p>
            </c:rich>
          </c:tx>
          <c:layout>
            <c:manualLayout>
              <c:xMode val="edge"/>
              <c:yMode val="edge"/>
              <c:x val="0.95979155730533683"/>
              <c:y val="0.24409827460092079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</a:ln>
        </c:spPr>
        <c:txPr>
          <a:bodyPr/>
          <a:lstStyle/>
          <a:p>
            <a:pPr>
              <a:defRPr>
                <a:solidFill>
                  <a:srgbClr val="A24600"/>
                </a:solidFill>
              </a:defRPr>
            </a:pPr>
            <a:endParaRPr lang="en-US"/>
          </a:p>
        </c:txPr>
        <c:crossAx val="156814336"/>
        <c:crosses val="max"/>
        <c:crossBetween val="between"/>
      </c:valAx>
      <c:spPr>
        <a:noFill/>
        <a:ln>
          <a:solidFill>
            <a:srgbClr val="000000"/>
          </a:solidFill>
        </a:ln>
      </c:spPr>
    </c:plotArea>
    <c:legend>
      <c:legendPos val="b"/>
      <c:layout>
        <c:manualLayout>
          <c:xMode val="edge"/>
          <c:yMode val="edge"/>
          <c:x val="0.31111111111111112"/>
          <c:y val="0.74995078740157484"/>
          <c:w val="0.56111111111111112"/>
          <c:h val="7.9683945756780408E-2"/>
        </c:manualLayout>
      </c:layout>
      <c:overlay val="0"/>
      <c:spPr>
        <a:noFill/>
        <a:ln>
          <a:noFill/>
        </a:ln>
      </c:spPr>
      <c:txPr>
        <a:bodyPr/>
        <a:lstStyle/>
        <a:p>
          <a:pPr rtl="0">
            <a:defRPr b="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77408616605851"/>
          <c:y val="0.13083688309453123"/>
          <c:w val="0.81181386879485595"/>
          <c:h val="0.72622778710038283"/>
        </c:manualLayout>
      </c:layout>
      <c:lineChart>
        <c:grouping val="standard"/>
        <c:varyColors val="0"/>
        <c:ser>
          <c:idx val="0"/>
          <c:order val="0"/>
          <c:tx>
            <c:strRef>
              <c:f>'U6-Alt Measures '!$I$5</c:f>
              <c:strCache>
                <c:ptCount val="1"/>
                <c:pt idx="0">
                  <c:v>WA U-6</c:v>
                </c:pt>
              </c:strCache>
            </c:strRef>
          </c:tx>
          <c:spPr>
            <a:ln w="28575" cap="rnd">
              <a:solidFill>
                <a:srgbClr val="A24600"/>
              </a:solidFill>
              <a:round/>
            </a:ln>
            <a:effectLst/>
          </c:spPr>
          <c:marker>
            <c:symbol val="none"/>
          </c:marker>
          <c:cat>
            <c:strRef>
              <c:f>'U6-Alt Measures '!$H$20:$H$44</c:f>
              <c:strCache>
                <c:ptCount val="25"/>
                <c:pt idx="0">
                  <c:v>2018 Q3</c:v>
                </c:pt>
                <c:pt idx="1">
                  <c:v>2018 Annual</c:v>
                </c:pt>
                <c:pt idx="2">
                  <c:v>2019 Q1</c:v>
                </c:pt>
                <c:pt idx="3">
                  <c:v>2019 Q2</c:v>
                </c:pt>
                <c:pt idx="4">
                  <c:v>2019 Q3</c:v>
                </c:pt>
                <c:pt idx="5">
                  <c:v>2019 Annual</c:v>
                </c:pt>
                <c:pt idx="6">
                  <c:v>2020 Q1</c:v>
                </c:pt>
                <c:pt idx="7">
                  <c:v>2020 Q2</c:v>
                </c:pt>
                <c:pt idx="8">
                  <c:v>2020 Q3</c:v>
                </c:pt>
                <c:pt idx="9">
                  <c:v>2020 Annual</c:v>
                </c:pt>
                <c:pt idx="10">
                  <c:v>2021 Q1</c:v>
                </c:pt>
                <c:pt idx="11">
                  <c:v>2021 Q2</c:v>
                </c:pt>
                <c:pt idx="12">
                  <c:v>2021 Q3</c:v>
                </c:pt>
                <c:pt idx="13">
                  <c:v>2021 Annual</c:v>
                </c:pt>
                <c:pt idx="14">
                  <c:v>2022 Q1</c:v>
                </c:pt>
                <c:pt idx="15">
                  <c:v>2022 Q2</c:v>
                </c:pt>
                <c:pt idx="16">
                  <c:v>2022 Q3</c:v>
                </c:pt>
                <c:pt idx="17">
                  <c:v>2022 Annual</c:v>
                </c:pt>
                <c:pt idx="18">
                  <c:v>2023 Q1</c:v>
                </c:pt>
                <c:pt idx="19">
                  <c:v>2023 Q2</c:v>
                </c:pt>
                <c:pt idx="20">
                  <c:v>2023 Q3</c:v>
                </c:pt>
                <c:pt idx="21">
                  <c:v>2023 Annual</c:v>
                </c:pt>
                <c:pt idx="22">
                  <c:v>2024 Q1</c:v>
                </c:pt>
                <c:pt idx="23">
                  <c:v>2024Q2</c:v>
                </c:pt>
                <c:pt idx="24">
                  <c:v>2024Q3</c:v>
                </c:pt>
              </c:strCache>
            </c:strRef>
          </c:cat>
          <c:val>
            <c:numRef>
              <c:f>'U6-Alt Measures '!$I$20:$I$44</c:f>
              <c:numCache>
                <c:formatCode>0.0%</c:formatCode>
                <c:ptCount val="25"/>
                <c:pt idx="0">
                  <c:v>8.4000000000000005E-2</c:v>
                </c:pt>
                <c:pt idx="1">
                  <c:v>8.4000000000000005E-2</c:v>
                </c:pt>
                <c:pt idx="2">
                  <c:v>8.1000000000000003E-2</c:v>
                </c:pt>
                <c:pt idx="3">
                  <c:v>7.8E-2</c:v>
                </c:pt>
                <c:pt idx="4">
                  <c:v>8.1000000000000003E-2</c:v>
                </c:pt>
                <c:pt idx="5">
                  <c:v>7.5999999999999998E-2</c:v>
                </c:pt>
                <c:pt idx="6">
                  <c:v>7.6999999999999999E-2</c:v>
                </c:pt>
                <c:pt idx="7">
                  <c:v>0.109</c:v>
                </c:pt>
                <c:pt idx="8">
                  <c:v>0.13</c:v>
                </c:pt>
                <c:pt idx="9">
                  <c:v>0.14799999999999999</c:v>
                </c:pt>
                <c:pt idx="10">
                  <c:v>0.158</c:v>
                </c:pt>
                <c:pt idx="11">
                  <c:v>0.13500000000000001</c:v>
                </c:pt>
                <c:pt idx="12">
                  <c:v>0.11700000000000001</c:v>
                </c:pt>
                <c:pt idx="13">
                  <c:v>0.10100000000000001</c:v>
                </c:pt>
                <c:pt idx="14">
                  <c:v>9.0999999999999998E-2</c:v>
                </c:pt>
                <c:pt idx="15">
                  <c:v>8.1000000000000003E-2</c:v>
                </c:pt>
                <c:pt idx="16">
                  <c:v>7.6999999999999999E-2</c:v>
                </c:pt>
                <c:pt idx="17">
                  <c:v>7.4999999999999997E-2</c:v>
                </c:pt>
                <c:pt idx="18">
                  <c:v>7.3999999999999996E-2</c:v>
                </c:pt>
                <c:pt idx="19">
                  <c:v>7.2999999999999995E-2</c:v>
                </c:pt>
                <c:pt idx="20">
                  <c:v>7.4999999999999997E-2</c:v>
                </c:pt>
                <c:pt idx="21">
                  <c:v>8.1000000000000003E-2</c:v>
                </c:pt>
                <c:pt idx="22">
                  <c:v>8.5999999999999993E-2</c:v>
                </c:pt>
                <c:pt idx="23">
                  <c:v>9.1999999999999998E-2</c:v>
                </c:pt>
                <c:pt idx="24">
                  <c:v>9.1999999999999998E-2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00-493B-9767-D513C5765D0E}"/>
            </c:ext>
          </c:extLst>
        </c:ser>
        <c:ser>
          <c:idx val="1"/>
          <c:order val="1"/>
          <c:tx>
            <c:strRef>
              <c:f>'U6-Alt Measures '!$J$5</c:f>
              <c:strCache>
                <c:ptCount val="1"/>
                <c:pt idx="0">
                  <c:v>U.S. U-6</c:v>
                </c:pt>
              </c:strCache>
            </c:strRef>
          </c:tx>
          <c:spPr>
            <a:ln w="28575" cap="rnd">
              <a:solidFill>
                <a:srgbClr val="0D3455"/>
              </a:solidFill>
              <a:round/>
            </a:ln>
            <a:effectLst/>
          </c:spPr>
          <c:marker>
            <c:symbol val="none"/>
          </c:marker>
          <c:cat>
            <c:strRef>
              <c:f>'U6-Alt Measures '!$H$20:$H$44</c:f>
              <c:strCache>
                <c:ptCount val="25"/>
                <c:pt idx="0">
                  <c:v>2018 Q3</c:v>
                </c:pt>
                <c:pt idx="1">
                  <c:v>2018 Annual</c:v>
                </c:pt>
                <c:pt idx="2">
                  <c:v>2019 Q1</c:v>
                </c:pt>
                <c:pt idx="3">
                  <c:v>2019 Q2</c:v>
                </c:pt>
                <c:pt idx="4">
                  <c:v>2019 Q3</c:v>
                </c:pt>
                <c:pt idx="5">
                  <c:v>2019 Annual</c:v>
                </c:pt>
                <c:pt idx="6">
                  <c:v>2020 Q1</c:v>
                </c:pt>
                <c:pt idx="7">
                  <c:v>2020 Q2</c:v>
                </c:pt>
                <c:pt idx="8">
                  <c:v>2020 Q3</c:v>
                </c:pt>
                <c:pt idx="9">
                  <c:v>2020 Annual</c:v>
                </c:pt>
                <c:pt idx="10">
                  <c:v>2021 Q1</c:v>
                </c:pt>
                <c:pt idx="11">
                  <c:v>2021 Q2</c:v>
                </c:pt>
                <c:pt idx="12">
                  <c:v>2021 Q3</c:v>
                </c:pt>
                <c:pt idx="13">
                  <c:v>2021 Annual</c:v>
                </c:pt>
                <c:pt idx="14">
                  <c:v>2022 Q1</c:v>
                </c:pt>
                <c:pt idx="15">
                  <c:v>2022 Q2</c:v>
                </c:pt>
                <c:pt idx="16">
                  <c:v>2022 Q3</c:v>
                </c:pt>
                <c:pt idx="17">
                  <c:v>2022 Annual</c:v>
                </c:pt>
                <c:pt idx="18">
                  <c:v>2023 Q1</c:v>
                </c:pt>
                <c:pt idx="19">
                  <c:v>2023 Q2</c:v>
                </c:pt>
                <c:pt idx="20">
                  <c:v>2023 Q3</c:v>
                </c:pt>
                <c:pt idx="21">
                  <c:v>2023 Annual</c:v>
                </c:pt>
                <c:pt idx="22">
                  <c:v>2024 Q1</c:v>
                </c:pt>
                <c:pt idx="23">
                  <c:v>2024Q2</c:v>
                </c:pt>
                <c:pt idx="24">
                  <c:v>2024Q3</c:v>
                </c:pt>
              </c:strCache>
            </c:strRef>
          </c:cat>
          <c:val>
            <c:numRef>
              <c:f>'U6-Alt Measures '!$J$20:$J$44</c:f>
              <c:numCache>
                <c:formatCode>0.0%</c:formatCode>
                <c:ptCount val="25"/>
                <c:pt idx="0">
                  <c:v>7.8E-2</c:v>
                </c:pt>
                <c:pt idx="1">
                  <c:v>7.6999999999999999E-2</c:v>
                </c:pt>
                <c:pt idx="2">
                  <c:v>7.5999999999999998E-2</c:v>
                </c:pt>
                <c:pt idx="3">
                  <c:v>7.3999999999999996E-2</c:v>
                </c:pt>
                <c:pt idx="4">
                  <c:v>7.2999999999999995E-2</c:v>
                </c:pt>
                <c:pt idx="5">
                  <c:v>7.1999999999999995E-2</c:v>
                </c:pt>
                <c:pt idx="6">
                  <c:v>7.1999999999999995E-2</c:v>
                </c:pt>
                <c:pt idx="7">
                  <c:v>0.104</c:v>
                </c:pt>
                <c:pt idx="8">
                  <c:v>0.123</c:v>
                </c:pt>
                <c:pt idx="9">
                  <c:v>0.13600000000000001</c:v>
                </c:pt>
                <c:pt idx="10">
                  <c:v>0.14499999999999999</c:v>
                </c:pt>
                <c:pt idx="11">
                  <c:v>0.11899999999999999</c:v>
                </c:pt>
                <c:pt idx="12">
                  <c:v>0.104</c:v>
                </c:pt>
                <c:pt idx="13">
                  <c:v>9.4E-2</c:v>
                </c:pt>
                <c:pt idx="14">
                  <c:v>8.4000000000000005E-2</c:v>
                </c:pt>
                <c:pt idx="15">
                  <c:v>7.5999999999999998E-2</c:v>
                </c:pt>
                <c:pt idx="16">
                  <c:v>7.0999999999999994E-2</c:v>
                </c:pt>
                <c:pt idx="17">
                  <c:v>6.9000000000000006E-2</c:v>
                </c:pt>
                <c:pt idx="18">
                  <c:v>6.8000000000000005E-2</c:v>
                </c:pt>
                <c:pt idx="19">
                  <c:v>6.7000000000000004E-2</c:v>
                </c:pt>
                <c:pt idx="20">
                  <c:v>6.8000000000000005E-2</c:v>
                </c:pt>
                <c:pt idx="21">
                  <c:v>6.9000000000000006E-2</c:v>
                </c:pt>
                <c:pt idx="22">
                  <c:v>7.0000000000000007E-2</c:v>
                </c:pt>
                <c:pt idx="23">
                  <c:v>7.1999999999999995E-2</c:v>
                </c:pt>
                <c:pt idx="24">
                  <c:v>7.3999999999999996E-2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00-493B-9767-D513C5765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765632"/>
        <c:axId val="157767168"/>
      </c:lineChart>
      <c:catAx>
        <c:axId val="15776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Narrow" panose="020B0506020202030204" pitchFamily="34" charset="0"/>
                <a:ea typeface="+mn-ea"/>
                <a:cs typeface="+mn-cs"/>
              </a:defRPr>
            </a:pPr>
            <a:endParaRPr lang="en-US"/>
          </a:p>
        </c:txPr>
        <c:crossAx val="157767168"/>
        <c:crosses val="autoZero"/>
        <c:auto val="1"/>
        <c:lblAlgn val="ctr"/>
        <c:lblOffset val="100"/>
        <c:tickLblSkip val="4"/>
        <c:noMultiLvlLbl val="0"/>
      </c:catAx>
      <c:valAx>
        <c:axId val="157767168"/>
        <c:scaling>
          <c:orientation val="minMax"/>
          <c:max val="0.18000000000000002"/>
          <c:min val="6.0000000000000012E-2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>
                    <a:latin typeface="Arial Narrow" panose="020B0606020202030204" pitchFamily="34" charset="0"/>
                  </a:rPr>
                  <a:t>Unemployment rate</a:t>
                </a:r>
              </a:p>
            </c:rich>
          </c:tx>
          <c:layout>
            <c:manualLayout>
              <c:xMode val="edge"/>
              <c:yMode val="edge"/>
              <c:x val="9.827550073351096E-4"/>
              <c:y val="0.25107694432932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57765632"/>
        <c:crossesAt val="1"/>
        <c:crossBetween val="between"/>
        <c:majorUnit val="2.0000000000000004E-2"/>
        <c:minorUnit val="2.0000000000000004E-2"/>
      </c:valAx>
      <c:spPr>
        <a:noFill/>
        <a:ln w="952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0808047349378473"/>
          <c:y val="0.77369929822601957"/>
          <c:w val="0.21526445049040274"/>
          <c:h val="5.65246365480910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'U6-Alt Measures '!$I$5</c:f>
              <c:strCache>
                <c:ptCount val="1"/>
                <c:pt idx="0">
                  <c:v>WA U-6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'U6-Alt Measures '!$H$20:$H$44</c:f>
              <c:strCache>
                <c:ptCount val="25"/>
                <c:pt idx="0">
                  <c:v>2018 Q3</c:v>
                </c:pt>
                <c:pt idx="1">
                  <c:v>2018 Annual</c:v>
                </c:pt>
                <c:pt idx="2">
                  <c:v>2019 Q1</c:v>
                </c:pt>
                <c:pt idx="3">
                  <c:v>2019 Q2</c:v>
                </c:pt>
                <c:pt idx="4">
                  <c:v>2019 Q3</c:v>
                </c:pt>
                <c:pt idx="5">
                  <c:v>2019 Annual</c:v>
                </c:pt>
                <c:pt idx="6">
                  <c:v>2020 Q1</c:v>
                </c:pt>
                <c:pt idx="7">
                  <c:v>2020 Q2</c:v>
                </c:pt>
                <c:pt idx="8">
                  <c:v>2020 Q3</c:v>
                </c:pt>
                <c:pt idx="9">
                  <c:v>2020 Annual</c:v>
                </c:pt>
                <c:pt idx="10">
                  <c:v>2021 Q1</c:v>
                </c:pt>
                <c:pt idx="11">
                  <c:v>2021 Q2</c:v>
                </c:pt>
                <c:pt idx="12">
                  <c:v>2021 Q3</c:v>
                </c:pt>
                <c:pt idx="13">
                  <c:v>2021 Annual</c:v>
                </c:pt>
                <c:pt idx="14">
                  <c:v>2022 Q1</c:v>
                </c:pt>
                <c:pt idx="15">
                  <c:v>2022 Q2</c:v>
                </c:pt>
                <c:pt idx="16">
                  <c:v>2022 Q3</c:v>
                </c:pt>
                <c:pt idx="17">
                  <c:v>2022 Annual</c:v>
                </c:pt>
                <c:pt idx="18">
                  <c:v>2023 Q1</c:v>
                </c:pt>
                <c:pt idx="19">
                  <c:v>2023 Q2</c:v>
                </c:pt>
                <c:pt idx="20">
                  <c:v>2023 Q3</c:v>
                </c:pt>
                <c:pt idx="21">
                  <c:v>2023 Annual</c:v>
                </c:pt>
                <c:pt idx="22">
                  <c:v>2024 Q1</c:v>
                </c:pt>
                <c:pt idx="23">
                  <c:v>2024Q2</c:v>
                </c:pt>
                <c:pt idx="24">
                  <c:v>2024Q3</c:v>
                </c:pt>
              </c:strCache>
            </c:strRef>
          </c:cat>
          <c:val>
            <c:numRef>
              <c:f>'U6-Alt Measures '!$I$20:$I$44</c:f>
              <c:numCache>
                <c:formatCode>0.0%</c:formatCode>
                <c:ptCount val="25"/>
                <c:pt idx="0">
                  <c:v>8.4000000000000005E-2</c:v>
                </c:pt>
                <c:pt idx="1">
                  <c:v>8.4000000000000005E-2</c:v>
                </c:pt>
                <c:pt idx="2">
                  <c:v>8.1000000000000003E-2</c:v>
                </c:pt>
                <c:pt idx="3">
                  <c:v>7.8E-2</c:v>
                </c:pt>
                <c:pt idx="4">
                  <c:v>8.1000000000000003E-2</c:v>
                </c:pt>
                <c:pt idx="5">
                  <c:v>7.5999999999999998E-2</c:v>
                </c:pt>
                <c:pt idx="6">
                  <c:v>7.6999999999999999E-2</c:v>
                </c:pt>
                <c:pt idx="7">
                  <c:v>0.109</c:v>
                </c:pt>
                <c:pt idx="8">
                  <c:v>0.13</c:v>
                </c:pt>
                <c:pt idx="9">
                  <c:v>0.14799999999999999</c:v>
                </c:pt>
                <c:pt idx="10">
                  <c:v>0.158</c:v>
                </c:pt>
                <c:pt idx="11">
                  <c:v>0.13500000000000001</c:v>
                </c:pt>
                <c:pt idx="12">
                  <c:v>0.11700000000000001</c:v>
                </c:pt>
                <c:pt idx="13">
                  <c:v>0.10100000000000001</c:v>
                </c:pt>
                <c:pt idx="14">
                  <c:v>9.0999999999999998E-2</c:v>
                </c:pt>
                <c:pt idx="15">
                  <c:v>8.1000000000000003E-2</c:v>
                </c:pt>
                <c:pt idx="16">
                  <c:v>7.6999999999999999E-2</c:v>
                </c:pt>
                <c:pt idx="17">
                  <c:v>7.4999999999999997E-2</c:v>
                </c:pt>
                <c:pt idx="18">
                  <c:v>7.3999999999999996E-2</c:v>
                </c:pt>
                <c:pt idx="19">
                  <c:v>7.2999999999999995E-2</c:v>
                </c:pt>
                <c:pt idx="20">
                  <c:v>7.4999999999999997E-2</c:v>
                </c:pt>
                <c:pt idx="21">
                  <c:v>8.1000000000000003E-2</c:v>
                </c:pt>
                <c:pt idx="22">
                  <c:v>8.5999999999999993E-2</c:v>
                </c:pt>
                <c:pt idx="23">
                  <c:v>9.1999999999999998E-2</c:v>
                </c:pt>
                <c:pt idx="24">
                  <c:v>9.1999999999999998E-2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BE-4171-9C31-2EF46B5A8BBD}"/>
            </c:ext>
          </c:extLst>
        </c:ser>
        <c:ser>
          <c:idx val="1"/>
          <c:order val="1"/>
          <c:tx>
            <c:strRef>
              <c:f>'U6-Alt Measures '!$J$5</c:f>
              <c:strCache>
                <c:ptCount val="1"/>
                <c:pt idx="0">
                  <c:v>U.S. U-6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'U6-Alt Measures '!$H$20:$H$44</c:f>
              <c:strCache>
                <c:ptCount val="25"/>
                <c:pt idx="0">
                  <c:v>2018 Q3</c:v>
                </c:pt>
                <c:pt idx="1">
                  <c:v>2018 Annual</c:v>
                </c:pt>
                <c:pt idx="2">
                  <c:v>2019 Q1</c:v>
                </c:pt>
                <c:pt idx="3">
                  <c:v>2019 Q2</c:v>
                </c:pt>
                <c:pt idx="4">
                  <c:v>2019 Q3</c:v>
                </c:pt>
                <c:pt idx="5">
                  <c:v>2019 Annual</c:v>
                </c:pt>
                <c:pt idx="6">
                  <c:v>2020 Q1</c:v>
                </c:pt>
                <c:pt idx="7">
                  <c:v>2020 Q2</c:v>
                </c:pt>
                <c:pt idx="8">
                  <c:v>2020 Q3</c:v>
                </c:pt>
                <c:pt idx="9">
                  <c:v>2020 Annual</c:v>
                </c:pt>
                <c:pt idx="10">
                  <c:v>2021 Q1</c:v>
                </c:pt>
                <c:pt idx="11">
                  <c:v>2021 Q2</c:v>
                </c:pt>
                <c:pt idx="12">
                  <c:v>2021 Q3</c:v>
                </c:pt>
                <c:pt idx="13">
                  <c:v>2021 Annual</c:v>
                </c:pt>
                <c:pt idx="14">
                  <c:v>2022 Q1</c:v>
                </c:pt>
                <c:pt idx="15">
                  <c:v>2022 Q2</c:v>
                </c:pt>
                <c:pt idx="16">
                  <c:v>2022 Q3</c:v>
                </c:pt>
                <c:pt idx="17">
                  <c:v>2022 Annual</c:v>
                </c:pt>
                <c:pt idx="18">
                  <c:v>2023 Q1</c:v>
                </c:pt>
                <c:pt idx="19">
                  <c:v>2023 Q2</c:v>
                </c:pt>
                <c:pt idx="20">
                  <c:v>2023 Q3</c:v>
                </c:pt>
                <c:pt idx="21">
                  <c:v>2023 Annual</c:v>
                </c:pt>
                <c:pt idx="22">
                  <c:v>2024 Q1</c:v>
                </c:pt>
                <c:pt idx="23">
                  <c:v>2024Q2</c:v>
                </c:pt>
                <c:pt idx="24">
                  <c:v>2024Q3</c:v>
                </c:pt>
              </c:strCache>
            </c:strRef>
          </c:cat>
          <c:val>
            <c:numRef>
              <c:f>'U6-Alt Measures '!$J$20:$J$44</c:f>
              <c:numCache>
                <c:formatCode>0.0%</c:formatCode>
                <c:ptCount val="25"/>
                <c:pt idx="0">
                  <c:v>7.8E-2</c:v>
                </c:pt>
                <c:pt idx="1">
                  <c:v>7.6999999999999999E-2</c:v>
                </c:pt>
                <c:pt idx="2">
                  <c:v>7.5999999999999998E-2</c:v>
                </c:pt>
                <c:pt idx="3">
                  <c:v>7.3999999999999996E-2</c:v>
                </c:pt>
                <c:pt idx="4">
                  <c:v>7.2999999999999995E-2</c:v>
                </c:pt>
                <c:pt idx="5">
                  <c:v>7.1999999999999995E-2</c:v>
                </c:pt>
                <c:pt idx="6">
                  <c:v>7.1999999999999995E-2</c:v>
                </c:pt>
                <c:pt idx="7">
                  <c:v>0.104</c:v>
                </c:pt>
                <c:pt idx="8">
                  <c:v>0.123</c:v>
                </c:pt>
                <c:pt idx="9">
                  <c:v>0.13600000000000001</c:v>
                </c:pt>
                <c:pt idx="10">
                  <c:v>0.14499999999999999</c:v>
                </c:pt>
                <c:pt idx="11">
                  <c:v>0.11899999999999999</c:v>
                </c:pt>
                <c:pt idx="12">
                  <c:v>0.104</c:v>
                </c:pt>
                <c:pt idx="13">
                  <c:v>9.4E-2</c:v>
                </c:pt>
                <c:pt idx="14">
                  <c:v>8.4000000000000005E-2</c:v>
                </c:pt>
                <c:pt idx="15">
                  <c:v>7.5999999999999998E-2</c:v>
                </c:pt>
                <c:pt idx="16">
                  <c:v>7.0999999999999994E-2</c:v>
                </c:pt>
                <c:pt idx="17">
                  <c:v>6.9000000000000006E-2</c:v>
                </c:pt>
                <c:pt idx="18">
                  <c:v>6.8000000000000005E-2</c:v>
                </c:pt>
                <c:pt idx="19">
                  <c:v>6.7000000000000004E-2</c:v>
                </c:pt>
                <c:pt idx="20">
                  <c:v>6.8000000000000005E-2</c:v>
                </c:pt>
                <c:pt idx="21">
                  <c:v>6.9000000000000006E-2</c:v>
                </c:pt>
                <c:pt idx="22">
                  <c:v>7.0000000000000007E-2</c:v>
                </c:pt>
                <c:pt idx="23">
                  <c:v>7.1999999999999995E-2</c:v>
                </c:pt>
                <c:pt idx="24">
                  <c:v>7.3999999999999996E-2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BE-4171-9C31-2EF46B5A8BBD}"/>
            </c:ext>
          </c:extLst>
        </c:ser>
        <c:ser>
          <c:idx val="2"/>
          <c:order val="2"/>
          <c:tx>
            <c:strRef>
              <c:f>'U6-Alt Measures '!$K$5</c:f>
              <c:strCache>
                <c:ptCount val="1"/>
                <c:pt idx="0">
                  <c:v>WA U-3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'U6-Alt Measures '!$H$20:$H$44</c:f>
              <c:strCache>
                <c:ptCount val="25"/>
                <c:pt idx="0">
                  <c:v>2018 Q3</c:v>
                </c:pt>
                <c:pt idx="1">
                  <c:v>2018 Annual</c:v>
                </c:pt>
                <c:pt idx="2">
                  <c:v>2019 Q1</c:v>
                </c:pt>
                <c:pt idx="3">
                  <c:v>2019 Q2</c:v>
                </c:pt>
                <c:pt idx="4">
                  <c:v>2019 Q3</c:v>
                </c:pt>
                <c:pt idx="5">
                  <c:v>2019 Annual</c:v>
                </c:pt>
                <c:pt idx="6">
                  <c:v>2020 Q1</c:v>
                </c:pt>
                <c:pt idx="7">
                  <c:v>2020 Q2</c:v>
                </c:pt>
                <c:pt idx="8">
                  <c:v>2020 Q3</c:v>
                </c:pt>
                <c:pt idx="9">
                  <c:v>2020 Annual</c:v>
                </c:pt>
                <c:pt idx="10">
                  <c:v>2021 Q1</c:v>
                </c:pt>
                <c:pt idx="11">
                  <c:v>2021 Q2</c:v>
                </c:pt>
                <c:pt idx="12">
                  <c:v>2021 Q3</c:v>
                </c:pt>
                <c:pt idx="13">
                  <c:v>2021 Annual</c:v>
                </c:pt>
                <c:pt idx="14">
                  <c:v>2022 Q1</c:v>
                </c:pt>
                <c:pt idx="15">
                  <c:v>2022 Q2</c:v>
                </c:pt>
                <c:pt idx="16">
                  <c:v>2022 Q3</c:v>
                </c:pt>
                <c:pt idx="17">
                  <c:v>2022 Annual</c:v>
                </c:pt>
                <c:pt idx="18">
                  <c:v>2023 Q1</c:v>
                </c:pt>
                <c:pt idx="19">
                  <c:v>2023 Q2</c:v>
                </c:pt>
                <c:pt idx="20">
                  <c:v>2023 Q3</c:v>
                </c:pt>
                <c:pt idx="21">
                  <c:v>2023 Annual</c:v>
                </c:pt>
                <c:pt idx="22">
                  <c:v>2024 Q1</c:v>
                </c:pt>
                <c:pt idx="23">
                  <c:v>2024Q2</c:v>
                </c:pt>
                <c:pt idx="24">
                  <c:v>2024Q3</c:v>
                </c:pt>
              </c:strCache>
            </c:strRef>
          </c:cat>
          <c:val>
            <c:numRef>
              <c:f>'U6-Alt Measures '!$K$20:$K$44</c:f>
              <c:numCache>
                <c:formatCode>0.0%</c:formatCode>
                <c:ptCount val="25"/>
                <c:pt idx="0">
                  <c:v>4.4999999999999998E-2</c:v>
                </c:pt>
                <c:pt idx="1">
                  <c:v>4.3999999999999997E-2</c:v>
                </c:pt>
                <c:pt idx="2">
                  <c:v>4.4999999999999998E-2</c:v>
                </c:pt>
                <c:pt idx="3">
                  <c:v>4.4999999999999998E-2</c:v>
                </c:pt>
                <c:pt idx="4">
                  <c:v>4.7E-2</c:v>
                </c:pt>
                <c:pt idx="5">
                  <c:v>4.2000000000000003E-2</c:v>
                </c:pt>
                <c:pt idx="6">
                  <c:v>4.1000000000000002E-2</c:v>
                </c:pt>
                <c:pt idx="7">
                  <c:v>6.3E-2</c:v>
                </c:pt>
                <c:pt idx="8">
                  <c:v>7.3999999999999996E-2</c:v>
                </c:pt>
                <c:pt idx="9">
                  <c:v>8.3000000000000004E-2</c:v>
                </c:pt>
                <c:pt idx="10">
                  <c:v>8.8999999999999996E-2</c:v>
                </c:pt>
                <c:pt idx="11">
                  <c:v>7.0000000000000007E-2</c:v>
                </c:pt>
                <c:pt idx="12">
                  <c:v>6.2E-2</c:v>
                </c:pt>
                <c:pt idx="13">
                  <c:v>5.5E-2</c:v>
                </c:pt>
                <c:pt idx="14">
                  <c:v>5.0999999999999997E-2</c:v>
                </c:pt>
                <c:pt idx="15">
                  <c:v>4.7E-2</c:v>
                </c:pt>
                <c:pt idx="16">
                  <c:v>4.2999999999999997E-2</c:v>
                </c:pt>
                <c:pt idx="17">
                  <c:v>4.3999999999999997E-2</c:v>
                </c:pt>
                <c:pt idx="18">
                  <c:v>4.2000000000000003E-2</c:v>
                </c:pt>
                <c:pt idx="19">
                  <c:v>3.9E-2</c:v>
                </c:pt>
                <c:pt idx="20">
                  <c:v>0.04</c:v>
                </c:pt>
                <c:pt idx="21">
                  <c:v>4.1000000000000002E-2</c:v>
                </c:pt>
                <c:pt idx="22">
                  <c:v>4.4999999999999998E-2</c:v>
                </c:pt>
                <c:pt idx="23">
                  <c:v>4.9000000000000002E-2</c:v>
                </c:pt>
                <c:pt idx="24">
                  <c:v>4.9000000000000002E-2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0BE-4171-9C31-2EF46B5A8BBD}"/>
            </c:ext>
          </c:extLst>
        </c:ser>
        <c:ser>
          <c:idx val="3"/>
          <c:order val="3"/>
          <c:tx>
            <c:strRef>
              <c:f>'U6-Alt Measures '!$L$5</c:f>
              <c:strCache>
                <c:ptCount val="1"/>
                <c:pt idx="0">
                  <c:v>U.S. U-3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'U6-Alt Measures '!$H$20:$H$44</c:f>
              <c:strCache>
                <c:ptCount val="25"/>
                <c:pt idx="0">
                  <c:v>2018 Q3</c:v>
                </c:pt>
                <c:pt idx="1">
                  <c:v>2018 Annual</c:v>
                </c:pt>
                <c:pt idx="2">
                  <c:v>2019 Q1</c:v>
                </c:pt>
                <c:pt idx="3">
                  <c:v>2019 Q2</c:v>
                </c:pt>
                <c:pt idx="4">
                  <c:v>2019 Q3</c:v>
                </c:pt>
                <c:pt idx="5">
                  <c:v>2019 Annual</c:v>
                </c:pt>
                <c:pt idx="6">
                  <c:v>2020 Q1</c:v>
                </c:pt>
                <c:pt idx="7">
                  <c:v>2020 Q2</c:v>
                </c:pt>
                <c:pt idx="8">
                  <c:v>2020 Q3</c:v>
                </c:pt>
                <c:pt idx="9">
                  <c:v>2020 Annual</c:v>
                </c:pt>
                <c:pt idx="10">
                  <c:v>2021 Q1</c:v>
                </c:pt>
                <c:pt idx="11">
                  <c:v>2021 Q2</c:v>
                </c:pt>
                <c:pt idx="12">
                  <c:v>2021 Q3</c:v>
                </c:pt>
                <c:pt idx="13">
                  <c:v>2021 Annual</c:v>
                </c:pt>
                <c:pt idx="14">
                  <c:v>2022 Q1</c:v>
                </c:pt>
                <c:pt idx="15">
                  <c:v>2022 Q2</c:v>
                </c:pt>
                <c:pt idx="16">
                  <c:v>2022 Q3</c:v>
                </c:pt>
                <c:pt idx="17">
                  <c:v>2022 Annual</c:v>
                </c:pt>
                <c:pt idx="18">
                  <c:v>2023 Q1</c:v>
                </c:pt>
                <c:pt idx="19">
                  <c:v>2023 Q2</c:v>
                </c:pt>
                <c:pt idx="20">
                  <c:v>2023 Q3</c:v>
                </c:pt>
                <c:pt idx="21">
                  <c:v>2023 Annual</c:v>
                </c:pt>
                <c:pt idx="22">
                  <c:v>2024 Q1</c:v>
                </c:pt>
                <c:pt idx="23">
                  <c:v>2024Q2</c:v>
                </c:pt>
                <c:pt idx="24">
                  <c:v>2024Q3</c:v>
                </c:pt>
              </c:strCache>
            </c:strRef>
          </c:cat>
          <c:val>
            <c:numRef>
              <c:f>'U6-Alt Measures '!$L$20:$L$44</c:f>
              <c:numCache>
                <c:formatCode>0.0%</c:formatCode>
                <c:ptCount val="25"/>
                <c:pt idx="0">
                  <c:v>0.04</c:v>
                </c:pt>
                <c:pt idx="1">
                  <c:v>3.9E-2</c:v>
                </c:pt>
                <c:pt idx="2">
                  <c:v>3.7999999999999999E-2</c:v>
                </c:pt>
                <c:pt idx="3">
                  <c:v>3.7999999999999999E-2</c:v>
                </c:pt>
                <c:pt idx="4">
                  <c:v>3.6999999999999998E-2</c:v>
                </c:pt>
                <c:pt idx="5">
                  <c:v>3.6999999999999998E-2</c:v>
                </c:pt>
                <c:pt idx="6">
                  <c:v>3.6999999999999998E-2</c:v>
                </c:pt>
                <c:pt idx="7">
                  <c:v>5.8999999999999997E-2</c:v>
                </c:pt>
                <c:pt idx="8">
                  <c:v>7.1999999999999995E-2</c:v>
                </c:pt>
                <c:pt idx="9">
                  <c:v>8.1000000000000003E-2</c:v>
                </c:pt>
                <c:pt idx="10">
                  <c:v>8.6999999999999994E-2</c:v>
                </c:pt>
                <c:pt idx="11">
                  <c:v>6.9000000000000006E-2</c:v>
                </c:pt>
                <c:pt idx="12">
                  <c:v>0.06</c:v>
                </c:pt>
                <c:pt idx="13">
                  <c:v>5.2999999999999999E-2</c:v>
                </c:pt>
                <c:pt idx="14">
                  <c:v>4.7E-2</c:v>
                </c:pt>
                <c:pt idx="15">
                  <c:v>4.2000000000000003E-2</c:v>
                </c:pt>
                <c:pt idx="16">
                  <c:v>3.7999999999999999E-2</c:v>
                </c:pt>
                <c:pt idx="17">
                  <c:v>3.5999999999999997E-2</c:v>
                </c:pt>
                <c:pt idx="18">
                  <c:v>3.5999999999999997E-2</c:v>
                </c:pt>
                <c:pt idx="19">
                  <c:v>3.5999999999999997E-2</c:v>
                </c:pt>
                <c:pt idx="20">
                  <c:v>3.5999999999999997E-2</c:v>
                </c:pt>
                <c:pt idx="21">
                  <c:v>3.5999999999999997E-2</c:v>
                </c:pt>
                <c:pt idx="22">
                  <c:v>3.6999999999999998E-2</c:v>
                </c:pt>
                <c:pt idx="23">
                  <c:v>3.7999999999999999E-2</c:v>
                </c:pt>
                <c:pt idx="24">
                  <c:v>3.9E-2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0BE-4171-9C31-2EF46B5A8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3015687"/>
        <c:axId val="323017735"/>
      </c:lineChart>
      <c:catAx>
        <c:axId val="323015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017735"/>
        <c:crosses val="autoZero"/>
        <c:auto val="1"/>
        <c:lblAlgn val="ctr"/>
        <c:lblOffset val="100"/>
        <c:tickLblSkip val="4"/>
        <c:noMultiLvlLbl val="0"/>
      </c:catAx>
      <c:valAx>
        <c:axId val="323017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Unemployment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0156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428626</xdr:colOff>
      <xdr:row>10</xdr:row>
      <xdr:rowOff>114300</xdr:rowOff>
    </xdr:from>
    <xdr:to>
      <xdr:col>12</xdr:col>
      <xdr:colOff>123826</xdr:colOff>
      <xdr:row>27</xdr:row>
      <xdr:rowOff>85725</xdr:rowOff>
    </xdr:to>
    <xdr:graphicFrame macro="">
      <xdr:nvGraphicFramePr>
        <xdr:cNvPr id="2" name="Chart 1025">
          <a:extLst>
            <a:ext uri="{FF2B5EF4-FFF2-40B4-BE49-F238E27FC236}">
              <a16:creationId xmlns:a16="http://schemas.microsoft.com/office/drawing/2014/main" id="{1B7CD64E-D084-4FCF-AF70-6C463793E8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306241</xdr:colOff>
      <xdr:row>5</xdr:row>
      <xdr:rowOff>92076</xdr:rowOff>
    </xdr:from>
    <xdr:to>
      <xdr:col>13</xdr:col>
      <xdr:colOff>409575</xdr:colOff>
      <xdr:row>21</xdr:row>
      <xdr:rowOff>122672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A35694BA-7955-42BD-BCDF-B0D596802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0.40219</cdr:x>
      <cdr:y>0.56525</cdr:y>
    </cdr:from>
    <cdr:to>
      <cdr:x>0.54482</cdr:x>
      <cdr:y>0.88601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1A1C60-05DA-4F17-961A-88E986198C92}"/>
            </a:ext>
          </a:extLst>
        </cdr:cNvPr>
        <cdr:cNvSpPr txBox="1"/>
      </cdr:nvSpPr>
      <cdr:spPr>
        <a:xfrm xmlns:a="http://schemas.openxmlformats.org/drawingml/2006/main">
          <a:off x="2059134" y="1600199"/>
          <a:ext cx="730250" cy="908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000" b="0">
            <a:latin typeface="Arial Narrow" panose="020B0606020202030204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400049</xdr:colOff>
      <xdr:row>6</xdr:row>
      <xdr:rowOff>114299</xdr:rowOff>
    </xdr:from>
    <xdr:to>
      <xdr:col>10</xdr:col>
      <xdr:colOff>800100</xdr:colOff>
      <xdr:row>25</xdr:row>
      <xdr:rowOff>3175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727E248F-0845-4F9E-92E6-1901F3D851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438150</xdr:colOff>
      <xdr:row>1</xdr:row>
      <xdr:rowOff>15875</xdr:rowOff>
    </xdr:from>
    <xdr:to>
      <xdr:col>24</xdr:col>
      <xdr:colOff>412750</xdr:colOff>
      <xdr:row>23</xdr:row>
      <xdr:rowOff>73025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D7B6FFFB-FF2B-40B8-9F85-F91F04CA38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209550</xdr:colOff>
      <xdr:row>22</xdr:row>
      <xdr:rowOff>133350</xdr:rowOff>
    </xdr:from>
    <xdr:to>
      <xdr:col>20</xdr:col>
      <xdr:colOff>514350</xdr:colOff>
      <xdr:row>39</xdr:row>
      <xdr:rowOff>123825</xdr:rowOff>
    </xdr:to>
    <xdr:graphicFrame macro="">
      <xdr:nvGraphicFramePr>
        <xdr:cNvPr id="10" name="Chart 1">
          <a:extLst>
            <a:ext uri="{FF2B5EF4-FFF2-40B4-BE49-F238E27FC236}">
              <a16:creationId xmlns:a16="http://schemas.microsoft.com/office/drawing/2014/main" id="{FC36B56A-5F33-B27A-F85C-8437C1F263A3}"/>
            </a:ext>
            <a:ext uri="{147F2762-F138-4A5C-976F-8EAC2B608ADB}">
              <a16:predDERef xmlns:a16="http://schemas.microsoft.com/office/drawing/2014/main" pred="{D7B6FFFB-FF2B-40B8-9F85-F91F04CA38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MAPChart"/>
      <sheetName val="Constr 7-17"/>
      <sheetName val="Ch 1_Sl 4"/>
      <sheetName val="Ch 2_Sl 5"/>
      <sheetName val="Ch 3_Sl 6"/>
      <sheetName val="Ch 4_Sl 7"/>
      <sheetName val="Ch 5_Sl 8"/>
      <sheetName val="Ch 6_Sl 9"/>
      <sheetName val="Ch 7_Sl 10"/>
      <sheetName val="Ch 8_Sl 11"/>
      <sheetName val="Ch 9_Sl 12"/>
      <sheetName val="Ch 10_Sl 13"/>
      <sheetName val="Ch 11_Sl 14"/>
      <sheetName val="Ch12_Sl 15"/>
      <sheetName val="raw gdp"/>
      <sheetName val="Ch 13_Sl 18"/>
      <sheetName val="Ch 14_Sl 19"/>
      <sheetName val="raw confidence"/>
      <sheetName val="Ch 15_Sl 20"/>
      <sheetName val="Ch 16_Sl 21"/>
      <sheetName val="ch 17_sl 22"/>
      <sheetName val="Ch 18_Sl 23"/>
      <sheetName val="Ch 19_sl 24"/>
      <sheetName val="ch20_sl25"/>
      <sheetName val="Ch 21_Sl 26"/>
      <sheetName val="Ch 22_Sl 27"/>
      <sheetName val="Ch 23_Sl 28"/>
      <sheetName val="Ch 24_Sl 29"/>
      <sheetName val="Ch 25_Sl 30"/>
      <sheetName val="Ch 26_Sl 31"/>
      <sheetName val="Sheet1"/>
      <sheetName val="GDP"/>
      <sheetName val="ECI_gdp deflator"/>
      <sheetName val="gdpchart"/>
      <sheetName val="Index"/>
      <sheetName val="LAUS "/>
      <sheetName val="Unemployment rate"/>
      <sheetName val="Employment change"/>
      <sheetName val="Employment and unemployment"/>
      <sheetName val="U6"/>
      <sheetName val="Industry employment sa OTM"/>
      <sheetName val="Industry employment nsa OTY"/>
      <sheetName val="Seasonal expected"/>
      <sheetName val="US_WA_S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zoomScaleNormal="100" workbookViewId="0">
      <selection activeCell="A11" sqref="A11"/>
    </sheetView>
  </sheetViews>
  <sheetFormatPr defaultColWidth="9.140625" defaultRowHeight="12.75" x14ac:dyDescent="0.2"/>
  <cols>
    <col min="1" max="16384" width="9.140625" style="3"/>
  </cols>
  <sheetData>
    <row r="1" spans="1:13" ht="15.75" x14ac:dyDescent="0.25">
      <c r="A1" s="25" t="s">
        <v>0</v>
      </c>
      <c r="B1" s="6"/>
      <c r="C1" s="6"/>
    </row>
    <row r="2" spans="1:13" s="6" customFormat="1" x14ac:dyDescent="0.2">
      <c r="A2" s="1" t="s">
        <v>1</v>
      </c>
    </row>
    <row r="4" spans="1:13" x14ac:dyDescent="0.2">
      <c r="A4" s="19" t="s">
        <v>2</v>
      </c>
      <c r="B4" s="4"/>
      <c r="C4" s="4"/>
      <c r="D4" s="4"/>
      <c r="E4" s="4"/>
      <c r="F4" s="4"/>
      <c r="G4" s="4"/>
    </row>
    <row r="5" spans="1:13" x14ac:dyDescent="0.2">
      <c r="A5" s="19" t="s">
        <v>3</v>
      </c>
      <c r="B5" s="4"/>
      <c r="C5" s="4"/>
      <c r="D5" s="4"/>
      <c r="E5" s="4"/>
      <c r="F5" s="4"/>
      <c r="G5" s="4"/>
    </row>
    <row r="6" spans="1:13" x14ac:dyDescent="0.2">
      <c r="A6" s="19" t="s">
        <v>4</v>
      </c>
      <c r="B6" s="4"/>
      <c r="C6" s="4"/>
      <c r="D6" s="4"/>
      <c r="E6" s="4"/>
      <c r="F6" s="4"/>
      <c r="G6" s="4"/>
      <c r="H6" s="4"/>
    </row>
    <row r="7" spans="1:13" x14ac:dyDescent="0.2">
      <c r="A7" s="19" t="s">
        <v>5</v>
      </c>
      <c r="B7" s="4"/>
      <c r="C7" s="4"/>
      <c r="D7" s="4"/>
      <c r="E7" s="4"/>
      <c r="F7" s="4"/>
      <c r="G7" s="4"/>
    </row>
    <row r="8" spans="1:13" x14ac:dyDescent="0.2">
      <c r="A8" s="19" t="s">
        <v>6</v>
      </c>
      <c r="B8" s="4"/>
      <c r="C8" s="4"/>
      <c r="D8" s="4"/>
      <c r="E8" s="4"/>
      <c r="F8" s="4"/>
      <c r="G8" s="4"/>
    </row>
    <row r="9" spans="1:13" x14ac:dyDescent="0.2">
      <c r="A9" s="19" t="s">
        <v>7</v>
      </c>
      <c r="B9" s="4"/>
      <c r="C9" s="4"/>
      <c r="D9" s="4"/>
      <c r="E9" s="4"/>
      <c r="F9" s="4"/>
    </row>
    <row r="10" spans="1:13" x14ac:dyDescent="0.2">
      <c r="A10" s="19" t="s">
        <v>8</v>
      </c>
      <c r="B10" s="4"/>
      <c r="C10" s="4"/>
      <c r="D10" s="4"/>
      <c r="E10" s="4"/>
      <c r="F10" s="4"/>
      <c r="G10" s="4"/>
    </row>
    <row r="11" spans="1:13" x14ac:dyDescent="0.2">
      <c r="A11" s="19" t="s">
        <v>9</v>
      </c>
      <c r="B11" s="4"/>
      <c r="C11" s="4"/>
      <c r="D11" s="4"/>
      <c r="E11" s="4"/>
      <c r="F11" s="4"/>
      <c r="G11" s="4"/>
      <c r="H11" s="4"/>
    </row>
    <row r="12" spans="1:13" x14ac:dyDescent="0.2">
      <c r="A12" s="36"/>
      <c r="B12" s="37"/>
    </row>
    <row r="13" spans="1:13" x14ac:dyDescent="0.2">
      <c r="A13" s="145" t="s">
        <v>10</v>
      </c>
      <c r="B13" s="145"/>
      <c r="C13" s="145"/>
      <c r="D13" s="145"/>
      <c r="E13" s="145"/>
      <c r="F13" s="145"/>
      <c r="G13" s="145"/>
      <c r="H13" s="145"/>
      <c r="I13" s="145"/>
      <c r="J13" s="146"/>
      <c r="K13" s="146"/>
      <c r="L13" s="146"/>
      <c r="M13" s="146"/>
    </row>
    <row r="14" spans="1:13" x14ac:dyDescent="0.2">
      <c r="A14" s="145"/>
      <c r="B14" s="145"/>
      <c r="C14" s="145"/>
      <c r="D14" s="145"/>
      <c r="E14" s="145"/>
      <c r="F14" s="145"/>
      <c r="G14" s="145"/>
      <c r="H14" s="145"/>
      <c r="I14" s="145"/>
      <c r="J14" s="146"/>
      <c r="K14" s="146"/>
      <c r="L14" s="146"/>
      <c r="M14" s="146"/>
    </row>
  </sheetData>
  <mergeCells count="1">
    <mergeCell ref="A13:M14"/>
  </mergeCells>
  <hyperlinks>
    <hyperlink ref="A4" location="'LAUS '!A1" display="'LAUS" xr:uid="{00000000-0004-0000-0000-000000000000}"/>
    <hyperlink ref="A5" location="'Unemployment rate'!A1" display="'Unemployment rate" xr:uid="{00000000-0004-0000-0000-000001000000}"/>
    <hyperlink ref="A6" location="'Employment change'!A1" display="'Employment change" xr:uid="{00000000-0004-0000-0000-000002000000}"/>
    <hyperlink ref="A7" location="'Employment and unemployment'!A1" display="'Employment and unemployment" xr:uid="{00000000-0004-0000-0000-000003000000}"/>
    <hyperlink ref="A9" location="'Industry employment OTM'!A1" display="'Industry employment OTM" xr:uid="{00000000-0004-0000-0000-000004000000}"/>
    <hyperlink ref="A10" location="'Industry employment OTY'!A1" display="'Industry employment OTY" xr:uid="{00000000-0004-0000-0000-000005000000}"/>
    <hyperlink ref="A5:B5" location="'Unemployment rate'!A1" display="Unemployment rate" xr:uid="{00000000-0004-0000-0000-000006000000}"/>
    <hyperlink ref="A6:C6" location="'Employment change'!A1" display="Employment change" xr:uid="{00000000-0004-0000-0000-000007000000}"/>
    <hyperlink ref="A7:D7" location="'Employment and unemployment'!A1" display="Employment and unemployment" xr:uid="{00000000-0004-0000-0000-000008000000}"/>
    <hyperlink ref="A9:C9" location="'Industry employment sa OTM'!A1" display="Industry employment OTM" xr:uid="{00000000-0004-0000-0000-000009000000}"/>
    <hyperlink ref="A10:C10" location="'Industry employment nsa OTY'!A1" display="Industry employment OTY" xr:uid="{00000000-0004-0000-0000-00000A000000}"/>
    <hyperlink ref="A11" location="'Seasonal expected'!A1" display="'Seasonal expected'!A1" xr:uid="{00000000-0004-0000-0000-00000B000000}"/>
    <hyperlink ref="A11:C11" location="'Seasonal expected'!A1" display="Seasonal expected" xr:uid="{00000000-0004-0000-0000-00000C000000}"/>
    <hyperlink ref="A7:C7" location="'Employment and unemployment'!A1" display="Employment and unemployment" xr:uid="{00000000-0004-0000-0000-00000D000000}"/>
    <hyperlink ref="A5:C5" location="'Unemployment rate'!A1" display="Unemployment rates" xr:uid="{00000000-0004-0000-0000-00000E000000}"/>
    <hyperlink ref="A4:B4" location="'LAUS '!A1" display="LAUS" xr:uid="{00000000-0004-0000-0000-00000F000000}"/>
    <hyperlink ref="A8" location="'U6 '!A1" display="U6" xr:uid="{00000000-0004-0000-0000-000010000000}"/>
    <hyperlink ref="A4:C4" location="'LAUS '!A1" display="LAUS" xr:uid="{00000000-0004-0000-0000-000012000000}"/>
    <hyperlink ref="A8:C8" location="'U6 '!A1" display="U6" xr:uid="{00000000-0004-0000-0000-000013000000}"/>
    <hyperlink ref="A4:G4" location="'LAUS '!A1" display="LAUS - Resident civilian labor force and unemployment, seasonally adjusted" xr:uid="{00000000-0004-0000-0000-000014000000}"/>
    <hyperlink ref="A5:G5" location="'Unemployment rate, sa'!A1" display="Unemployment rates, seasonally adjusted " xr:uid="{00000000-0004-0000-0000-000015000000}"/>
    <hyperlink ref="A6:H6" location="'Employment change'!A1" display="Monthly employment change and three-month moving average, seasonally adjusted" xr:uid="{00000000-0004-0000-0000-000016000000}"/>
    <hyperlink ref="A7:G7" location="'Empl. and unempl., sa'!A1" display="Nonfarm employment and unemployment rate, seasonally adjusted" xr:uid="{00000000-0004-0000-0000-000017000000}"/>
    <hyperlink ref="A8:G8" location="'U6-Alt Measures '!A1" display="U6 - Alternate measures of labor underutilization, four-quarter moving average" xr:uid="{00000000-0004-0000-0000-000018000000}"/>
    <hyperlink ref="A9:E9" location="'Industry employment OTM, sa'!A1" display="Industry employment, over the month" xr:uid="{00000000-0004-0000-0000-000019000000}"/>
    <hyperlink ref="A9:F9" location="'Industry employment OTM, sa'!A1" display="Industry employment, over the month, seasonally adjusted" xr:uid="{00000000-0004-0000-0000-00001A000000}"/>
    <hyperlink ref="A10:G10" location="'Industry employment OTY, nsa'!A1" display="Industry employment, over the year, not seasonally adjusted" xr:uid="{00000000-0004-0000-0000-00001B000000}"/>
    <hyperlink ref="A11:H11" location="'Seasonal change'!A1" display="Normal seasonal change, estimated change and seasonally adjusted change" xr:uid="{00000000-0004-0000-0000-00001C000000}"/>
  </hyperlinks>
  <pageMargins left="0.5" right="0.5" top="0.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55562-CFEF-400A-B39E-22CD02D39ADE}">
  <dimension ref="A1:R219"/>
  <sheetViews>
    <sheetView zoomScaleNormal="100" workbookViewId="0">
      <pane ySplit="6" topLeftCell="A7" activePane="bottomLeft" state="frozen"/>
      <selection activeCell="A8" sqref="A8:D21"/>
      <selection pane="bottomLeft" activeCell="E12" sqref="E12"/>
    </sheetView>
  </sheetViews>
  <sheetFormatPr defaultColWidth="9.140625" defaultRowHeight="12.75" x14ac:dyDescent="0.2"/>
  <cols>
    <col min="1" max="1" width="9.140625" style="59"/>
    <col min="2" max="2" width="11.7109375" style="49" bestFit="1" customWidth="1"/>
    <col min="3" max="3" width="9.140625" style="49"/>
    <col min="4" max="7" width="9.140625" style="34"/>
    <col min="8" max="8" width="9.5703125" style="34" bestFit="1" customWidth="1"/>
    <col min="9" max="16384" width="9.140625" style="34"/>
  </cols>
  <sheetData>
    <row r="1" spans="1:12" ht="12.75" customHeight="1" x14ac:dyDescent="0.2">
      <c r="A1" s="57" t="s">
        <v>3</v>
      </c>
      <c r="F1" s="58"/>
      <c r="G1" s="58"/>
      <c r="H1" s="58"/>
      <c r="I1" s="58"/>
      <c r="J1" s="58"/>
      <c r="K1" s="4" t="s">
        <v>11</v>
      </c>
    </row>
    <row r="2" spans="1:12" s="60" customFormat="1" ht="12.75" customHeight="1" x14ac:dyDescent="0.2">
      <c r="A2" s="59" t="s">
        <v>128</v>
      </c>
      <c r="B2" s="134"/>
      <c r="C2" s="134"/>
      <c r="F2" s="58"/>
      <c r="H2" s="58"/>
      <c r="I2" s="58"/>
      <c r="J2" s="58"/>
      <c r="K2" s="58"/>
    </row>
    <row r="3" spans="1:12" ht="12.75" customHeight="1" x14ac:dyDescent="0.2">
      <c r="A3" s="34" t="s">
        <v>12</v>
      </c>
      <c r="F3" s="58"/>
      <c r="H3" s="58"/>
      <c r="I3" s="58"/>
      <c r="J3" s="58"/>
      <c r="K3" s="58"/>
    </row>
    <row r="4" spans="1:12" s="60" customFormat="1" ht="12.75" customHeight="1" x14ac:dyDescent="0.2">
      <c r="A4" s="61" t="s">
        <v>126</v>
      </c>
      <c r="B4" s="134"/>
      <c r="C4" s="134"/>
      <c r="F4" s="58"/>
      <c r="H4" s="58"/>
      <c r="I4" s="58"/>
      <c r="J4" s="58"/>
      <c r="K4" s="58"/>
    </row>
    <row r="5" spans="1:12" ht="12.75" customHeight="1" x14ac:dyDescent="0.2">
      <c r="F5" s="58"/>
      <c r="H5" s="58"/>
      <c r="I5" s="58"/>
      <c r="J5" s="58"/>
      <c r="K5" s="58"/>
    </row>
    <row r="6" spans="1:12" ht="13.5" customHeight="1" x14ac:dyDescent="0.25">
      <c r="A6" s="57" t="s">
        <v>13</v>
      </c>
      <c r="B6" s="135" t="s">
        <v>14</v>
      </c>
      <c r="C6" s="135" t="s">
        <v>15</v>
      </c>
      <c r="D6" s="62" t="s">
        <v>16</v>
      </c>
      <c r="E6" s="62"/>
      <c r="F6" s="58"/>
      <c r="H6" s="58"/>
      <c r="I6" s="58"/>
      <c r="J6" s="58"/>
      <c r="K6" s="58"/>
      <c r="L6" s="63"/>
    </row>
    <row r="7" spans="1:12" ht="13.5" customHeight="1" x14ac:dyDescent="0.25">
      <c r="A7" s="64">
        <v>41653</v>
      </c>
      <c r="B7" s="56">
        <v>6.2E-2</v>
      </c>
      <c r="C7" s="56">
        <v>6.6000000000000003E-2</v>
      </c>
      <c r="D7" s="56">
        <v>4.8000000000000001E-2</v>
      </c>
      <c r="E7" s="144"/>
      <c r="F7" s="58"/>
      <c r="G7" s="58"/>
      <c r="H7" s="58"/>
      <c r="I7" s="58"/>
      <c r="J7" s="58"/>
      <c r="K7" s="58"/>
      <c r="L7" s="65"/>
    </row>
    <row r="8" spans="1:12" ht="13.5" x14ac:dyDescent="0.25">
      <c r="A8" s="64" t="s">
        <v>17</v>
      </c>
      <c r="B8" s="56">
        <v>6.0999999999999999E-2</v>
      </c>
      <c r="C8" s="56">
        <v>6.7000000000000004E-2</v>
      </c>
      <c r="D8" s="56">
        <v>4.8000000000000001E-2</v>
      </c>
      <c r="E8" s="144"/>
      <c r="G8" s="66"/>
      <c r="H8" s="67"/>
      <c r="I8" s="66"/>
      <c r="J8" s="66"/>
      <c r="K8" s="66"/>
      <c r="L8" s="66"/>
    </row>
    <row r="9" spans="1:12" ht="13.5" x14ac:dyDescent="0.25">
      <c r="A9" s="71">
        <v>41699</v>
      </c>
      <c r="B9" s="56">
        <v>6.0999999999999999E-2</v>
      </c>
      <c r="C9" s="56">
        <v>6.7000000000000004E-2</v>
      </c>
      <c r="D9" s="56">
        <v>4.8000000000000001E-2</v>
      </c>
      <c r="E9" s="144"/>
      <c r="G9" s="68"/>
      <c r="H9" s="68"/>
      <c r="I9" s="68"/>
      <c r="J9" s="68"/>
      <c r="K9" s="68"/>
      <c r="L9" s="68"/>
    </row>
    <row r="10" spans="1:12" ht="13.5" x14ac:dyDescent="0.25">
      <c r="A10" s="64" t="s">
        <v>18</v>
      </c>
      <c r="B10" s="56">
        <v>0.06</v>
      </c>
      <c r="C10" s="56">
        <v>6.2E-2</v>
      </c>
      <c r="D10" s="56">
        <v>4.8000000000000001E-2</v>
      </c>
      <c r="E10" s="144"/>
      <c r="G10" s="69"/>
      <c r="H10" s="70"/>
      <c r="I10" s="68"/>
      <c r="J10" s="68"/>
      <c r="K10" s="68"/>
      <c r="L10" s="68"/>
    </row>
    <row r="11" spans="1:12" ht="13.5" x14ac:dyDescent="0.25">
      <c r="A11" s="64">
        <v>41773</v>
      </c>
      <c r="B11" s="56">
        <v>0.06</v>
      </c>
      <c r="C11" s="56">
        <v>6.3E-2</v>
      </c>
      <c r="D11" s="56">
        <v>4.8000000000000001E-2</v>
      </c>
      <c r="E11" s="144"/>
      <c r="G11" s="65"/>
      <c r="H11" s="65"/>
      <c r="I11" s="65"/>
      <c r="J11" s="65"/>
      <c r="K11" s="65"/>
      <c r="L11" s="65"/>
    </row>
    <row r="12" spans="1:12" ht="13.5" x14ac:dyDescent="0.25">
      <c r="A12" s="64" t="s">
        <v>19</v>
      </c>
      <c r="B12" s="56">
        <v>5.8999999999999997E-2</v>
      </c>
      <c r="C12" s="56">
        <v>6.0999999999999999E-2</v>
      </c>
      <c r="D12" s="56">
        <v>4.8000000000000001E-2</v>
      </c>
      <c r="E12" s="144"/>
      <c r="G12" s="65"/>
      <c r="H12" s="65"/>
      <c r="I12" s="65"/>
      <c r="J12" s="65"/>
      <c r="K12" s="65"/>
      <c r="L12" s="65"/>
    </row>
    <row r="13" spans="1:12" x14ac:dyDescent="0.2">
      <c r="A13" s="71">
        <v>41821</v>
      </c>
      <c r="B13" s="56">
        <v>5.8999999999999997E-2</v>
      </c>
      <c r="C13" s="56">
        <v>6.2E-2</v>
      </c>
      <c r="D13" s="56">
        <v>4.7E-2</v>
      </c>
      <c r="E13" s="144"/>
    </row>
    <row r="14" spans="1:12" x14ac:dyDescent="0.2">
      <c r="A14" s="71">
        <v>41852</v>
      </c>
      <c r="B14" s="56">
        <v>5.8999999999999997E-2</v>
      </c>
      <c r="C14" s="56">
        <v>6.0999999999999999E-2</v>
      </c>
      <c r="D14" s="56">
        <v>4.5999999999999999E-2</v>
      </c>
      <c r="E14" s="144"/>
    </row>
    <row r="15" spans="1:12" x14ac:dyDescent="0.2">
      <c r="A15" s="71">
        <v>41883</v>
      </c>
      <c r="B15" s="56">
        <v>5.8000000000000003E-2</v>
      </c>
      <c r="C15" s="56">
        <v>5.9000000000000004E-2</v>
      </c>
      <c r="D15" s="56">
        <v>4.4999999999999998E-2</v>
      </c>
      <c r="E15" s="144"/>
    </row>
    <row r="16" spans="1:12" x14ac:dyDescent="0.2">
      <c r="A16" s="64" t="s">
        <v>20</v>
      </c>
      <c r="B16" s="56">
        <v>5.8000000000000003E-2</v>
      </c>
      <c r="C16" s="56">
        <v>5.7000000000000002E-2</v>
      </c>
      <c r="D16" s="56">
        <v>4.3999999999999997E-2</v>
      </c>
      <c r="E16" s="144"/>
    </row>
    <row r="17" spans="1:5" x14ac:dyDescent="0.2">
      <c r="A17" s="71">
        <v>41944</v>
      </c>
      <c r="B17" s="56">
        <v>5.7000000000000002E-2</v>
      </c>
      <c r="C17" s="56">
        <v>5.7999999999999996E-2</v>
      </c>
      <c r="D17" s="56">
        <v>4.2999999999999997E-2</v>
      </c>
      <c r="E17" s="144"/>
    </row>
    <row r="18" spans="1:5" x14ac:dyDescent="0.2">
      <c r="A18" s="71">
        <v>41974</v>
      </c>
      <c r="B18" s="56">
        <v>5.7000000000000002E-2</v>
      </c>
      <c r="C18" s="56">
        <v>5.5999999999999994E-2</v>
      </c>
      <c r="D18" s="56">
        <v>4.2000000000000003E-2</v>
      </c>
      <c r="E18" s="144"/>
    </row>
    <row r="19" spans="1:5" x14ac:dyDescent="0.2">
      <c r="A19" s="71">
        <v>42005</v>
      </c>
      <c r="B19" s="56">
        <v>5.6000000000000001E-2</v>
      </c>
      <c r="C19" s="56">
        <v>5.7000000000000002E-2</v>
      </c>
      <c r="D19" s="56">
        <v>4.2000000000000003E-2</v>
      </c>
      <c r="E19" s="144"/>
    </row>
    <row r="20" spans="1:5" x14ac:dyDescent="0.2">
      <c r="A20" s="71">
        <v>42036</v>
      </c>
      <c r="B20" s="56">
        <v>5.5E-2</v>
      </c>
      <c r="C20" s="56">
        <v>5.5E-2</v>
      </c>
      <c r="D20" s="56">
        <v>4.2000000000000003E-2</v>
      </c>
      <c r="E20" s="144"/>
    </row>
    <row r="21" spans="1:5" x14ac:dyDescent="0.2">
      <c r="A21" s="71">
        <v>42064</v>
      </c>
      <c r="B21" s="56">
        <v>5.5E-2</v>
      </c>
      <c r="C21" s="56">
        <v>5.4000000000000006E-2</v>
      </c>
      <c r="D21" s="56">
        <v>4.2000000000000003E-2</v>
      </c>
      <c r="E21" s="144"/>
    </row>
    <row r="22" spans="1:5" x14ac:dyDescent="0.2">
      <c r="A22" s="71">
        <v>42095</v>
      </c>
      <c r="B22" s="56">
        <v>5.3999999999999999E-2</v>
      </c>
      <c r="C22" s="56">
        <v>5.4000000000000006E-2</v>
      </c>
      <c r="D22" s="56">
        <v>4.2000000000000003E-2</v>
      </c>
      <c r="E22" s="144"/>
    </row>
    <row r="23" spans="1:5" x14ac:dyDescent="0.2">
      <c r="A23" s="71">
        <v>42125</v>
      </c>
      <c r="B23" s="56">
        <v>5.3999999999999999E-2</v>
      </c>
      <c r="C23" s="56">
        <v>5.5999999999999994E-2</v>
      </c>
      <c r="D23" s="56">
        <v>4.1000000000000002E-2</v>
      </c>
      <c r="E23" s="144"/>
    </row>
    <row r="24" spans="1:5" x14ac:dyDescent="0.2">
      <c r="A24" s="71">
        <v>42156</v>
      </c>
      <c r="B24" s="56">
        <v>5.3999999999999999E-2</v>
      </c>
      <c r="C24" s="56">
        <v>5.2999999999999999E-2</v>
      </c>
      <c r="D24" s="56">
        <v>4.1000000000000002E-2</v>
      </c>
      <c r="E24" s="144"/>
    </row>
    <row r="25" spans="1:5" x14ac:dyDescent="0.2">
      <c r="A25" s="71">
        <v>42186</v>
      </c>
      <c r="B25" s="56">
        <v>5.3999999999999999E-2</v>
      </c>
      <c r="C25" s="56">
        <v>5.2000000000000005E-2</v>
      </c>
      <c r="D25" s="56">
        <v>4.1000000000000002E-2</v>
      </c>
      <c r="E25" s="144"/>
    </row>
    <row r="26" spans="1:5" x14ac:dyDescent="0.2">
      <c r="A26" s="71">
        <v>42217</v>
      </c>
      <c r="B26" s="56">
        <v>5.3999999999999999E-2</v>
      </c>
      <c r="C26" s="56">
        <v>5.0999999999999997E-2</v>
      </c>
      <c r="D26" s="56">
        <v>4.2000000000000003E-2</v>
      </c>
      <c r="E26" s="144"/>
    </row>
    <row r="27" spans="1:5" x14ac:dyDescent="0.2">
      <c r="A27" s="71">
        <v>42248</v>
      </c>
      <c r="B27" s="56">
        <v>5.3999999999999999E-2</v>
      </c>
      <c r="C27" s="56">
        <v>0.05</v>
      </c>
      <c r="D27" s="56">
        <v>4.2999999999999997E-2</v>
      </c>
      <c r="E27" s="144"/>
    </row>
    <row r="28" spans="1:5" x14ac:dyDescent="0.2">
      <c r="A28" s="71">
        <v>42278</v>
      </c>
      <c r="B28" s="56">
        <v>5.3999999999999999E-2</v>
      </c>
      <c r="C28" s="56">
        <v>0.05</v>
      </c>
      <c r="D28" s="56">
        <v>4.2999999999999997E-2</v>
      </c>
      <c r="E28" s="144"/>
    </row>
    <row r="29" spans="1:5" x14ac:dyDescent="0.2">
      <c r="A29" s="71">
        <v>42309</v>
      </c>
      <c r="B29" s="56">
        <v>5.3999999999999999E-2</v>
      </c>
      <c r="C29" s="56">
        <v>5.0999999999999997E-2</v>
      </c>
      <c r="D29" s="56">
        <v>4.3999999999999997E-2</v>
      </c>
      <c r="E29" s="144"/>
    </row>
    <row r="30" spans="1:5" x14ac:dyDescent="0.2">
      <c r="A30" s="71">
        <v>42339</v>
      </c>
      <c r="B30" s="56">
        <v>5.3999999999999999E-2</v>
      </c>
      <c r="C30" s="56">
        <v>0.05</v>
      </c>
      <c r="D30" s="56">
        <v>4.3999999999999997E-2</v>
      </c>
      <c r="E30" s="144"/>
    </row>
    <row r="31" spans="1:5" x14ac:dyDescent="0.2">
      <c r="A31" s="71">
        <v>42370</v>
      </c>
      <c r="B31" s="56">
        <v>5.3999999999999999E-2</v>
      </c>
      <c r="C31" s="56">
        <v>4.8000000000000001E-2</v>
      </c>
      <c r="D31" s="56">
        <v>4.2999999999999997E-2</v>
      </c>
      <c r="E31" s="144"/>
    </row>
    <row r="32" spans="1:5" x14ac:dyDescent="0.2">
      <c r="A32" s="71">
        <v>42401</v>
      </c>
      <c r="B32" s="56">
        <v>5.3999999999999999E-2</v>
      </c>
      <c r="C32" s="56">
        <v>4.9000000000000002E-2</v>
      </c>
      <c r="D32" s="56">
        <v>4.2999999999999997E-2</v>
      </c>
      <c r="E32" s="144"/>
    </row>
    <row r="33" spans="1:8" x14ac:dyDescent="0.2">
      <c r="A33" s="71">
        <v>42430</v>
      </c>
      <c r="B33" s="56">
        <v>5.3999999999999999E-2</v>
      </c>
      <c r="C33" s="56">
        <v>0.05</v>
      </c>
      <c r="D33" s="56">
        <v>4.2000000000000003E-2</v>
      </c>
      <c r="E33" s="144"/>
    </row>
    <row r="34" spans="1:8" x14ac:dyDescent="0.2">
      <c r="A34" s="71">
        <v>42461</v>
      </c>
      <c r="B34" s="56">
        <v>5.2999999999999999E-2</v>
      </c>
      <c r="C34" s="56">
        <v>5.0999999999999997E-2</v>
      </c>
      <c r="D34" s="56">
        <v>4.1000000000000002E-2</v>
      </c>
      <c r="E34" s="144"/>
    </row>
    <row r="35" spans="1:8" x14ac:dyDescent="0.2">
      <c r="A35" s="71">
        <v>42491</v>
      </c>
      <c r="B35" s="56">
        <v>5.2999999999999999E-2</v>
      </c>
      <c r="C35" s="56">
        <v>4.8000000000000001E-2</v>
      </c>
      <c r="D35" s="56">
        <v>0.04</v>
      </c>
      <c r="E35" s="144"/>
    </row>
    <row r="36" spans="1:8" x14ac:dyDescent="0.2">
      <c r="A36" s="71">
        <v>42522</v>
      </c>
      <c r="B36" s="56">
        <v>5.2999999999999999E-2</v>
      </c>
      <c r="C36" s="56">
        <v>4.9000000000000002E-2</v>
      </c>
      <c r="D36" s="56">
        <v>3.9E-2</v>
      </c>
      <c r="E36" s="144"/>
    </row>
    <row r="37" spans="1:8" x14ac:dyDescent="0.2">
      <c r="A37" s="71">
        <v>42552</v>
      </c>
      <c r="B37" s="56">
        <v>5.2999999999999999E-2</v>
      </c>
      <c r="C37" s="56">
        <v>4.8000000000000001E-2</v>
      </c>
      <c r="D37" s="56">
        <v>3.7999999999999999E-2</v>
      </c>
      <c r="E37" s="144"/>
    </row>
    <row r="38" spans="1:8" x14ac:dyDescent="0.2">
      <c r="A38" s="71">
        <v>42583</v>
      </c>
      <c r="B38" s="56">
        <v>5.1999999999999998E-2</v>
      </c>
      <c r="C38" s="56">
        <v>4.9000000000000002E-2</v>
      </c>
      <c r="D38" s="56">
        <v>3.7999999999999999E-2</v>
      </c>
      <c r="E38" s="144"/>
    </row>
    <row r="39" spans="1:8" x14ac:dyDescent="0.2">
      <c r="A39" s="71">
        <v>42614</v>
      </c>
      <c r="B39" s="56">
        <v>5.0999999999999997E-2</v>
      </c>
      <c r="C39" s="56">
        <v>0.05</v>
      </c>
      <c r="D39" s="56">
        <v>3.6999999999999998E-2</v>
      </c>
      <c r="E39" s="144"/>
      <c r="F39" s="49"/>
      <c r="G39" s="49"/>
      <c r="H39" s="49"/>
    </row>
    <row r="40" spans="1:8" x14ac:dyDescent="0.2">
      <c r="A40" s="71">
        <v>42644</v>
      </c>
      <c r="B40" s="56">
        <v>5.0999999999999997E-2</v>
      </c>
      <c r="C40" s="56">
        <v>4.9000000000000002E-2</v>
      </c>
      <c r="D40" s="56">
        <v>3.6999999999999998E-2</v>
      </c>
      <c r="E40" s="144"/>
      <c r="F40" s="49"/>
      <c r="G40" s="49"/>
      <c r="H40" s="49"/>
    </row>
    <row r="41" spans="1:8" x14ac:dyDescent="0.2">
      <c r="A41" s="71">
        <v>42675</v>
      </c>
      <c r="B41" s="56">
        <v>0.05</v>
      </c>
      <c r="C41" s="56">
        <v>4.7E-2</v>
      </c>
      <c r="D41" s="56">
        <v>3.5999999999999997E-2</v>
      </c>
      <c r="E41" s="144"/>
      <c r="F41" s="49"/>
      <c r="G41" s="49"/>
      <c r="H41" s="49"/>
    </row>
    <row r="42" spans="1:8" x14ac:dyDescent="0.2">
      <c r="A42" s="71">
        <v>42705</v>
      </c>
      <c r="B42" s="56">
        <v>4.9000000000000002E-2</v>
      </c>
      <c r="C42" s="56">
        <v>4.7E-2</v>
      </c>
      <c r="D42" s="56">
        <v>3.5999999999999997E-2</v>
      </c>
      <c r="E42" s="144"/>
    </row>
    <row r="43" spans="1:8" x14ac:dyDescent="0.2">
      <c r="A43" s="71">
        <v>42736</v>
      </c>
      <c r="B43" s="56">
        <v>4.8000000000000001E-2</v>
      </c>
      <c r="C43" s="56">
        <v>4.7E-2</v>
      </c>
      <c r="D43" s="56">
        <v>3.5999999999999997E-2</v>
      </c>
      <c r="E43" s="144"/>
    </row>
    <row r="44" spans="1:8" x14ac:dyDescent="0.2">
      <c r="A44" s="71">
        <v>42767</v>
      </c>
      <c r="B44" s="56">
        <v>4.7E-2</v>
      </c>
      <c r="C44" s="56">
        <v>4.5999999999999999E-2</v>
      </c>
      <c r="D44" s="56">
        <v>3.5999999999999997E-2</v>
      </c>
      <c r="E44" s="144"/>
    </row>
    <row r="45" spans="1:8" x14ac:dyDescent="0.2">
      <c r="A45" s="71">
        <v>42795</v>
      </c>
      <c r="B45" s="56">
        <v>4.5999999999999999E-2</v>
      </c>
      <c r="C45" s="56">
        <v>4.4000000000000004E-2</v>
      </c>
      <c r="D45" s="56">
        <v>3.5999999999999997E-2</v>
      </c>
      <c r="E45" s="144"/>
    </row>
    <row r="46" spans="1:8" x14ac:dyDescent="0.2">
      <c r="A46" s="71">
        <v>42826</v>
      </c>
      <c r="B46" s="56">
        <v>4.5999999999999999E-2</v>
      </c>
      <c r="C46" s="56">
        <v>4.4000000000000004E-2</v>
      </c>
      <c r="D46" s="56">
        <v>3.5999999999999997E-2</v>
      </c>
      <c r="E46" s="144"/>
    </row>
    <row r="47" spans="1:8" x14ac:dyDescent="0.2">
      <c r="A47" s="71">
        <v>42856</v>
      </c>
      <c r="B47" s="56">
        <v>4.5999999999999999E-2</v>
      </c>
      <c r="C47" s="56">
        <v>4.4000000000000004E-2</v>
      </c>
      <c r="D47" s="56">
        <v>3.5999999999999997E-2</v>
      </c>
      <c r="E47" s="144"/>
    </row>
    <row r="48" spans="1:8" x14ac:dyDescent="0.2">
      <c r="A48" s="71">
        <v>42887</v>
      </c>
      <c r="B48" s="56">
        <v>4.5999999999999999E-2</v>
      </c>
      <c r="C48" s="56">
        <v>4.2999999999999997E-2</v>
      </c>
      <c r="D48" s="56">
        <v>3.6999999999999998E-2</v>
      </c>
      <c r="E48" s="144"/>
    </row>
    <row r="49" spans="1:5" x14ac:dyDescent="0.2">
      <c r="A49" s="71">
        <v>42917</v>
      </c>
      <c r="B49" s="56">
        <v>4.5999999999999999E-2</v>
      </c>
      <c r="C49" s="56">
        <v>4.2999999999999997E-2</v>
      </c>
      <c r="D49" s="56">
        <v>3.6999999999999998E-2</v>
      </c>
      <c r="E49" s="144"/>
    </row>
    <row r="50" spans="1:5" x14ac:dyDescent="0.2">
      <c r="A50" s="71">
        <v>42948</v>
      </c>
      <c r="B50" s="56">
        <v>4.5999999999999999E-2</v>
      </c>
      <c r="C50" s="56">
        <v>4.4000000000000004E-2</v>
      </c>
      <c r="D50" s="56">
        <v>3.6999999999999998E-2</v>
      </c>
      <c r="E50" s="144"/>
    </row>
    <row r="51" spans="1:5" x14ac:dyDescent="0.2">
      <c r="A51" s="71">
        <v>42979</v>
      </c>
      <c r="B51" s="56">
        <v>4.7E-2</v>
      </c>
      <c r="C51" s="56">
        <v>4.2999999999999997E-2</v>
      </c>
      <c r="D51" s="56">
        <v>3.7999999999999999E-2</v>
      </c>
      <c r="E51" s="144"/>
    </row>
    <row r="52" spans="1:5" x14ac:dyDescent="0.2">
      <c r="A52" s="71">
        <v>43009</v>
      </c>
      <c r="B52" s="56">
        <v>4.7E-2</v>
      </c>
      <c r="C52" s="56">
        <v>4.2000000000000003E-2</v>
      </c>
      <c r="D52" s="56">
        <v>3.7999999999999999E-2</v>
      </c>
      <c r="E52" s="144"/>
    </row>
    <row r="53" spans="1:5" x14ac:dyDescent="0.2">
      <c r="A53" s="71">
        <v>43040</v>
      </c>
      <c r="B53" s="56">
        <v>4.5999999999999999E-2</v>
      </c>
      <c r="C53" s="56">
        <v>4.2000000000000003E-2</v>
      </c>
      <c r="D53" s="56">
        <v>3.6999999999999998E-2</v>
      </c>
      <c r="E53" s="144"/>
    </row>
    <row r="54" spans="1:5" x14ac:dyDescent="0.2">
      <c r="A54" s="71">
        <v>43070</v>
      </c>
      <c r="B54" s="56">
        <v>4.5999999999999999E-2</v>
      </c>
      <c r="C54" s="56">
        <v>4.0999999999999995E-2</v>
      </c>
      <c r="D54" s="56">
        <v>3.6999999999999998E-2</v>
      </c>
      <c r="E54" s="144"/>
    </row>
    <row r="55" spans="1:5" x14ac:dyDescent="0.2">
      <c r="A55" s="71">
        <v>43101</v>
      </c>
      <c r="B55" s="56">
        <v>4.5999999999999999E-2</v>
      </c>
      <c r="C55" s="56">
        <v>0.04</v>
      </c>
      <c r="D55" s="56">
        <v>3.5999999999999997E-2</v>
      </c>
      <c r="E55" s="144"/>
    </row>
    <row r="56" spans="1:5" x14ac:dyDescent="0.2">
      <c r="A56" s="71">
        <v>43132</v>
      </c>
      <c r="B56" s="56">
        <v>4.5999999999999999E-2</v>
      </c>
      <c r="C56" s="56">
        <v>4.0999999999999995E-2</v>
      </c>
      <c r="D56" s="56">
        <v>3.5000000000000003E-2</v>
      </c>
      <c r="E56" s="144"/>
    </row>
    <row r="57" spans="1:5" x14ac:dyDescent="0.2">
      <c r="A57" s="71">
        <v>43160</v>
      </c>
      <c r="B57" s="56">
        <v>4.4999999999999998E-2</v>
      </c>
      <c r="C57" s="56">
        <v>0.04</v>
      </c>
      <c r="D57" s="56">
        <v>3.5000000000000003E-2</v>
      </c>
      <c r="E57" s="144"/>
    </row>
    <row r="58" spans="1:5" x14ac:dyDescent="0.2">
      <c r="A58" s="71">
        <v>43191</v>
      </c>
      <c r="B58" s="136">
        <v>4.3999999999999997E-2</v>
      </c>
      <c r="C58" s="56">
        <v>0.04</v>
      </c>
      <c r="D58" s="56">
        <v>3.4000000000000002E-2</v>
      </c>
      <c r="E58" s="144"/>
    </row>
    <row r="59" spans="1:5" x14ac:dyDescent="0.2">
      <c r="A59" s="71">
        <v>43221</v>
      </c>
      <c r="B59" s="136">
        <v>4.2999999999999997E-2</v>
      </c>
      <c r="C59" s="56">
        <v>3.7999999999999999E-2</v>
      </c>
      <c r="D59" s="56">
        <v>3.3000000000000002E-2</v>
      </c>
      <c r="E59" s="144"/>
    </row>
    <row r="60" spans="1:5" x14ac:dyDescent="0.2">
      <c r="A60" s="71">
        <v>43252</v>
      </c>
      <c r="B60" s="136">
        <v>4.2999999999999997E-2</v>
      </c>
      <c r="C60" s="56">
        <v>0.04</v>
      </c>
      <c r="D60" s="56">
        <v>3.3000000000000002E-2</v>
      </c>
      <c r="E60" s="144"/>
    </row>
    <row r="61" spans="1:5" x14ac:dyDescent="0.2">
      <c r="A61" s="71">
        <v>43282</v>
      </c>
      <c r="B61" s="136">
        <v>4.2999999999999997E-2</v>
      </c>
      <c r="C61" s="56">
        <v>3.7999999999999999E-2</v>
      </c>
      <c r="D61" s="56">
        <v>3.3000000000000002E-2</v>
      </c>
      <c r="E61" s="144"/>
    </row>
    <row r="62" spans="1:5" x14ac:dyDescent="0.2">
      <c r="A62" s="71">
        <v>43313</v>
      </c>
      <c r="B62" s="136">
        <v>4.2999999999999997E-2</v>
      </c>
      <c r="C62" s="56">
        <v>3.7999999999999999E-2</v>
      </c>
      <c r="D62" s="56">
        <v>3.2000000000000001E-2</v>
      </c>
      <c r="E62" s="144"/>
    </row>
    <row r="63" spans="1:5" x14ac:dyDescent="0.2">
      <c r="A63" s="71">
        <v>43344</v>
      </c>
      <c r="B63" s="136">
        <v>4.2999999999999997E-2</v>
      </c>
      <c r="C63" s="56">
        <v>3.7000000000000005E-2</v>
      </c>
      <c r="D63" s="56">
        <v>3.2000000000000001E-2</v>
      </c>
      <c r="E63" s="144"/>
    </row>
    <row r="64" spans="1:5" x14ac:dyDescent="0.2">
      <c r="A64" s="71">
        <v>43374</v>
      </c>
      <c r="B64" s="136">
        <v>4.3999999999999997E-2</v>
      </c>
      <c r="C64" s="56">
        <v>3.7999999999999999E-2</v>
      </c>
      <c r="D64" s="56">
        <v>3.3000000000000002E-2</v>
      </c>
      <c r="E64" s="144"/>
    </row>
    <row r="65" spans="1:12" x14ac:dyDescent="0.2">
      <c r="A65" s="71">
        <v>43405</v>
      </c>
      <c r="B65" s="136">
        <v>4.4999999999999998E-2</v>
      </c>
      <c r="C65" s="56">
        <v>3.7999999999999999E-2</v>
      </c>
      <c r="D65" s="56">
        <v>3.3000000000000002E-2</v>
      </c>
      <c r="E65" s="144"/>
    </row>
    <row r="66" spans="1:12" x14ac:dyDescent="0.2">
      <c r="A66" s="71">
        <v>43435</v>
      </c>
      <c r="B66" s="136">
        <v>4.5999999999999999E-2</v>
      </c>
      <c r="C66" s="56">
        <v>3.9E-2</v>
      </c>
      <c r="D66" s="56">
        <v>3.3000000000000002E-2</v>
      </c>
      <c r="E66" s="144"/>
    </row>
    <row r="67" spans="1:12" x14ac:dyDescent="0.2">
      <c r="A67" s="71">
        <v>43466</v>
      </c>
      <c r="B67" s="136">
        <v>4.7E-2</v>
      </c>
      <c r="C67" s="56">
        <v>0.04</v>
      </c>
      <c r="D67" s="136">
        <v>3.3000000000000002E-2</v>
      </c>
      <c r="E67" s="144"/>
      <c r="F67" s="72"/>
      <c r="G67" s="72"/>
      <c r="H67" s="72"/>
      <c r="I67" s="72"/>
      <c r="J67" s="72"/>
      <c r="K67" s="72"/>
      <c r="L67" s="72"/>
    </row>
    <row r="68" spans="1:12" x14ac:dyDescent="0.2">
      <c r="A68" s="71">
        <v>43497</v>
      </c>
      <c r="B68" s="136">
        <v>4.5999999999999999E-2</v>
      </c>
      <c r="C68" s="56">
        <v>3.7999999999999999E-2</v>
      </c>
      <c r="D68" s="137">
        <v>3.2000000000000001E-2</v>
      </c>
      <c r="E68" s="144"/>
      <c r="F68" s="72"/>
      <c r="G68" s="72"/>
      <c r="H68" s="72"/>
    </row>
    <row r="69" spans="1:12" x14ac:dyDescent="0.2">
      <c r="A69" s="71">
        <v>43525</v>
      </c>
      <c r="B69" s="136">
        <v>4.5999999999999999E-2</v>
      </c>
      <c r="C69" s="56">
        <v>3.7999999999999999E-2</v>
      </c>
      <c r="D69" s="56">
        <v>3.1E-2</v>
      </c>
      <c r="E69" s="144"/>
    </row>
    <row r="70" spans="1:12" x14ac:dyDescent="0.2">
      <c r="A70" s="71">
        <v>43556</v>
      </c>
      <c r="B70" s="136">
        <v>4.3999999999999997E-2</v>
      </c>
      <c r="C70" s="56">
        <v>3.7000000000000005E-2</v>
      </c>
      <c r="D70" s="56">
        <v>2.9000000000000001E-2</v>
      </c>
      <c r="E70" s="144"/>
    </row>
    <row r="71" spans="1:12" x14ac:dyDescent="0.2">
      <c r="A71" s="71">
        <v>43586</v>
      </c>
      <c r="B71" s="136">
        <v>4.2999999999999997E-2</v>
      </c>
      <c r="C71" s="56">
        <v>3.6000000000000004E-2</v>
      </c>
      <c r="D71" s="56">
        <v>2.8000000000000001E-2</v>
      </c>
      <c r="E71" s="144"/>
    </row>
    <row r="72" spans="1:12" x14ac:dyDescent="0.2">
      <c r="A72" s="71">
        <v>43617</v>
      </c>
      <c r="B72" s="136">
        <v>4.2000000000000003E-2</v>
      </c>
      <c r="C72" s="56">
        <v>3.6000000000000004E-2</v>
      </c>
      <c r="D72" s="56">
        <v>2.7E-2</v>
      </c>
      <c r="E72" s="144"/>
    </row>
    <row r="73" spans="1:12" x14ac:dyDescent="0.2">
      <c r="A73" s="71">
        <v>43647</v>
      </c>
      <c r="B73" s="136">
        <v>4.1000000000000002E-2</v>
      </c>
      <c r="C73" s="56">
        <v>3.7000000000000005E-2</v>
      </c>
      <c r="D73" s="56">
        <v>2.5999999999999999E-2</v>
      </c>
      <c r="E73" s="144"/>
    </row>
    <row r="74" spans="1:12" x14ac:dyDescent="0.2">
      <c r="A74" s="71">
        <v>43678</v>
      </c>
      <c r="B74" s="136">
        <v>4.1000000000000002E-2</v>
      </c>
      <c r="C74" s="56">
        <v>3.6000000000000004E-2</v>
      </c>
      <c r="D74" s="56">
        <v>2.5000000000000001E-2</v>
      </c>
      <c r="E74" s="144"/>
    </row>
    <row r="75" spans="1:12" x14ac:dyDescent="0.2">
      <c r="A75" s="71">
        <v>43709</v>
      </c>
      <c r="B75" s="136">
        <v>4.1000000000000002E-2</v>
      </c>
      <c r="C75" s="56">
        <v>3.5000000000000003E-2</v>
      </c>
      <c r="D75" s="56">
        <v>2.5000000000000001E-2</v>
      </c>
      <c r="E75" s="144"/>
    </row>
    <row r="76" spans="1:12" x14ac:dyDescent="0.2">
      <c r="A76" s="71">
        <v>43739</v>
      </c>
      <c r="B76" s="136">
        <v>0.04</v>
      </c>
      <c r="C76" s="56">
        <v>3.6000000000000004E-2</v>
      </c>
      <c r="D76" s="56">
        <v>2.5000000000000001E-2</v>
      </c>
      <c r="E76" s="144"/>
    </row>
    <row r="77" spans="1:12" x14ac:dyDescent="0.2">
      <c r="A77" s="71">
        <v>43770</v>
      </c>
      <c r="B77" s="136">
        <v>3.9E-2</v>
      </c>
      <c r="C77" s="56">
        <v>3.6000000000000004E-2</v>
      </c>
      <c r="D77" s="56">
        <v>2.4E-2</v>
      </c>
      <c r="E77" s="144"/>
    </row>
    <row r="78" spans="1:12" x14ac:dyDescent="0.2">
      <c r="A78" s="71">
        <v>43800</v>
      </c>
      <c r="B78" s="136">
        <v>3.7999999999999999E-2</v>
      </c>
      <c r="C78" s="56">
        <v>3.6000000000000004E-2</v>
      </c>
      <c r="D78" s="56">
        <v>2.4E-2</v>
      </c>
      <c r="E78" s="144"/>
    </row>
    <row r="79" spans="1:12" x14ac:dyDescent="0.2">
      <c r="A79" s="71">
        <v>43831</v>
      </c>
      <c r="B79" s="136">
        <v>3.7999999999999999E-2</v>
      </c>
      <c r="C79" s="56">
        <v>3.6000000000000004E-2</v>
      </c>
      <c r="D79" s="56">
        <v>2.4E-2</v>
      </c>
      <c r="E79" s="144"/>
    </row>
    <row r="80" spans="1:12" x14ac:dyDescent="0.2">
      <c r="A80" s="71">
        <v>43862</v>
      </c>
      <c r="B80" s="136">
        <v>3.7999999999999999E-2</v>
      </c>
      <c r="C80" s="56">
        <v>3.5000000000000003E-2</v>
      </c>
      <c r="D80" s="56">
        <v>2.5000000000000001E-2</v>
      </c>
      <c r="E80" s="144"/>
    </row>
    <row r="81" spans="1:5" x14ac:dyDescent="0.2">
      <c r="A81" s="71">
        <v>43891</v>
      </c>
      <c r="B81" s="136">
        <v>5.1999999999999998E-2</v>
      </c>
      <c r="C81" s="56">
        <v>4.4000000000000004E-2</v>
      </c>
      <c r="D81" s="56">
        <v>5.2999999999999999E-2</v>
      </c>
      <c r="E81" s="144"/>
    </row>
    <row r="82" spans="1:5" x14ac:dyDescent="0.2">
      <c r="A82" s="71">
        <v>43922</v>
      </c>
      <c r="B82" s="136">
        <v>0.16600000000000001</v>
      </c>
      <c r="C82" s="56">
        <v>0.14800000000000002</v>
      </c>
      <c r="D82" s="56">
        <v>0.16800000000000001</v>
      </c>
      <c r="E82" s="144"/>
    </row>
    <row r="83" spans="1:5" x14ac:dyDescent="0.2">
      <c r="A83" s="71">
        <v>43952</v>
      </c>
      <c r="B83" s="136">
        <v>0.13200000000000001</v>
      </c>
      <c r="C83" s="56">
        <v>0.13200000000000001</v>
      </c>
      <c r="D83" s="56">
        <v>0.13200000000000001</v>
      </c>
      <c r="E83" s="144"/>
    </row>
    <row r="84" spans="1:5" x14ac:dyDescent="0.2">
      <c r="A84" s="71">
        <v>43983</v>
      </c>
      <c r="B84" s="136">
        <v>0.113</v>
      </c>
      <c r="C84" s="56">
        <v>0.11</v>
      </c>
      <c r="D84" s="56">
        <v>0.113</v>
      </c>
      <c r="E84" s="144"/>
    </row>
    <row r="85" spans="1:5" x14ac:dyDescent="0.2">
      <c r="A85" s="71">
        <v>44013</v>
      </c>
      <c r="B85" s="136">
        <v>0.10199999999999999</v>
      </c>
      <c r="C85" s="56">
        <v>0.10199999999999999</v>
      </c>
      <c r="D85" s="56">
        <v>9.9000000000000005E-2</v>
      </c>
      <c r="E85" s="144"/>
    </row>
    <row r="86" spans="1:5" x14ac:dyDescent="0.2">
      <c r="A86" s="71">
        <v>44044</v>
      </c>
      <c r="B86" s="136">
        <v>8.6999999999999994E-2</v>
      </c>
      <c r="C86" s="56">
        <v>8.4000000000000005E-2</v>
      </c>
      <c r="D86" s="56">
        <v>8.2000000000000003E-2</v>
      </c>
      <c r="E86" s="144"/>
    </row>
    <row r="87" spans="1:5" x14ac:dyDescent="0.2">
      <c r="A87" s="71">
        <v>44075</v>
      </c>
      <c r="B87" s="136">
        <v>0.08</v>
      </c>
      <c r="C87" s="56">
        <v>7.8E-2</v>
      </c>
      <c r="D87" s="56">
        <v>7.4999999999999997E-2</v>
      </c>
      <c r="E87" s="144"/>
    </row>
    <row r="88" spans="1:5" x14ac:dyDescent="0.2">
      <c r="A88" s="71">
        <v>44105</v>
      </c>
      <c r="B88" s="136">
        <v>7.1999999999999995E-2</v>
      </c>
      <c r="C88" s="56">
        <v>6.8000000000000005E-2</v>
      </c>
      <c r="D88" s="56">
        <v>6.7000000000000004E-2</v>
      </c>
      <c r="E88" s="144"/>
    </row>
    <row r="89" spans="1:5" x14ac:dyDescent="0.2">
      <c r="A89" s="71">
        <v>44136</v>
      </c>
      <c r="B89" s="136">
        <v>6.8000000000000005E-2</v>
      </c>
      <c r="C89" s="56">
        <v>6.7000000000000004E-2</v>
      </c>
      <c r="D89" s="56">
        <v>6.2E-2</v>
      </c>
      <c r="E89" s="144"/>
    </row>
    <row r="90" spans="1:5" x14ac:dyDescent="0.2">
      <c r="A90" s="71">
        <v>44166</v>
      </c>
      <c r="B90" s="136">
        <v>6.6000000000000003E-2</v>
      </c>
      <c r="C90" s="56">
        <v>6.7000000000000004E-2</v>
      </c>
      <c r="D90" s="56">
        <v>5.8999999999999997E-2</v>
      </c>
      <c r="E90" s="144"/>
    </row>
    <row r="91" spans="1:5" x14ac:dyDescent="0.2">
      <c r="A91" s="71">
        <v>44197</v>
      </c>
      <c r="B91" s="56">
        <v>6.3E-2</v>
      </c>
      <c r="C91" s="56">
        <v>6.4000000000000001E-2</v>
      </c>
      <c r="D91" s="56">
        <v>5.7000000000000002E-2</v>
      </c>
      <c r="E91" s="144"/>
    </row>
    <row r="92" spans="1:5" x14ac:dyDescent="0.2">
      <c r="A92" s="71">
        <v>44228</v>
      </c>
      <c r="B92" s="56">
        <v>6.0999999999999999E-2</v>
      </c>
      <c r="C92" s="56">
        <v>6.2E-2</v>
      </c>
      <c r="D92" s="56">
        <v>5.4000000000000006E-2</v>
      </c>
      <c r="E92" s="144"/>
    </row>
    <row r="93" spans="1:5" x14ac:dyDescent="0.2">
      <c r="A93" s="71">
        <v>44256</v>
      </c>
      <c r="B93" s="56">
        <v>5.8999999999999997E-2</v>
      </c>
      <c r="C93" s="56">
        <v>6.0999999999999999E-2</v>
      </c>
      <c r="D93" s="56">
        <v>5.0999999999999997E-2</v>
      </c>
      <c r="E93" s="144"/>
    </row>
    <row r="94" spans="1:5" x14ac:dyDescent="0.2">
      <c r="A94" s="71">
        <v>44287</v>
      </c>
      <c r="B94" s="56">
        <v>5.7000000000000002E-2</v>
      </c>
      <c r="C94" s="56">
        <v>6.0999999999999999E-2</v>
      </c>
      <c r="D94" s="56">
        <v>4.9000000000000002E-2</v>
      </c>
      <c r="E94" s="144"/>
    </row>
    <row r="95" spans="1:5" x14ac:dyDescent="0.2">
      <c r="A95" s="71">
        <v>44317</v>
      </c>
      <c r="B95" s="56">
        <v>5.3999999999999999E-2</v>
      </c>
      <c r="C95" s="56">
        <v>5.7999999999999996E-2</v>
      </c>
      <c r="D95" s="56">
        <v>4.5999999999999999E-2</v>
      </c>
      <c r="E95" s="144"/>
    </row>
    <row r="96" spans="1:5" x14ac:dyDescent="0.2">
      <c r="A96" s="71">
        <v>44348</v>
      </c>
      <c r="B96" s="56">
        <v>5.2999999999999999E-2</v>
      </c>
      <c r="C96" s="56">
        <v>5.9000000000000004E-2</v>
      </c>
      <c r="D96" s="56">
        <v>4.4999999999999998E-2</v>
      </c>
      <c r="E96" s="144"/>
    </row>
    <row r="97" spans="1:16" x14ac:dyDescent="0.2">
      <c r="A97" s="71">
        <v>44378</v>
      </c>
      <c r="B97" s="56">
        <v>5.0999999999999997E-2</v>
      </c>
      <c r="C97" s="56">
        <v>5.4000000000000006E-2</v>
      </c>
      <c r="D97" s="56">
        <v>4.2000000000000003E-2</v>
      </c>
      <c r="E97" s="144"/>
    </row>
    <row r="98" spans="1:16" x14ac:dyDescent="0.2">
      <c r="A98" s="71">
        <v>44409</v>
      </c>
      <c r="B98" s="56">
        <v>0.05</v>
      </c>
      <c r="C98" s="56">
        <v>5.0999999999999997E-2</v>
      </c>
      <c r="D98" s="56">
        <v>3.9E-2</v>
      </c>
      <c r="E98" s="144"/>
    </row>
    <row r="99" spans="1:16" x14ac:dyDescent="0.2">
      <c r="A99" s="71">
        <v>44440</v>
      </c>
      <c r="B99" s="56">
        <v>4.8000000000000001E-2</v>
      </c>
      <c r="C99" s="56">
        <v>4.7E-2</v>
      </c>
      <c r="D99" s="56">
        <v>3.7000000000000005E-2</v>
      </c>
      <c r="E99" s="144"/>
    </row>
    <row r="100" spans="1:16" x14ac:dyDescent="0.2">
      <c r="A100" s="71">
        <v>44470</v>
      </c>
      <c r="B100" s="56">
        <v>4.4999999999999998E-2</v>
      </c>
      <c r="C100" s="56">
        <v>4.4999999999999998E-2</v>
      </c>
      <c r="D100" s="56">
        <v>3.4000000000000002E-2</v>
      </c>
      <c r="E100" s="144"/>
    </row>
    <row r="101" spans="1:16" x14ac:dyDescent="0.2">
      <c r="A101" s="71">
        <v>44501</v>
      </c>
      <c r="B101" s="56">
        <v>4.2999999999999997E-2</v>
      </c>
      <c r="C101" s="56">
        <v>4.0999999999999995E-2</v>
      </c>
      <c r="D101" s="56">
        <v>3.2000000000000001E-2</v>
      </c>
      <c r="E101" s="144"/>
    </row>
    <row r="102" spans="1:16" x14ac:dyDescent="0.2">
      <c r="A102" s="71">
        <v>44531</v>
      </c>
      <c r="B102" s="56">
        <v>4.1000000000000002E-2</v>
      </c>
      <c r="C102" s="56">
        <v>3.9E-2</v>
      </c>
      <c r="D102" s="56">
        <v>0.03</v>
      </c>
      <c r="E102" s="144"/>
    </row>
    <row r="103" spans="1:16" x14ac:dyDescent="0.2">
      <c r="A103" s="71">
        <v>44562</v>
      </c>
      <c r="B103" s="56">
        <v>0.04</v>
      </c>
      <c r="C103" s="56">
        <v>0.04</v>
      </c>
      <c r="D103" s="56">
        <v>2.8999999999999998E-2</v>
      </c>
      <c r="E103" s="144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</row>
    <row r="104" spans="1:16" x14ac:dyDescent="0.2">
      <c r="A104" s="71">
        <v>44593</v>
      </c>
      <c r="B104" s="56">
        <v>0.04</v>
      </c>
      <c r="C104" s="56">
        <v>3.7999999999999999E-2</v>
      </c>
      <c r="D104" s="56">
        <v>2.7999999999999997E-2</v>
      </c>
      <c r="E104" s="144"/>
      <c r="F104" s="73"/>
    </row>
    <row r="105" spans="1:16" x14ac:dyDescent="0.2">
      <c r="A105" s="71">
        <v>44621</v>
      </c>
      <c r="B105" s="56">
        <v>3.9E-2</v>
      </c>
      <c r="C105" s="56">
        <v>3.6000000000000004E-2</v>
      </c>
      <c r="D105" s="56">
        <v>2.7999999999999997E-2</v>
      </c>
      <c r="E105" s="144"/>
      <c r="F105" s="73"/>
    </row>
    <row r="106" spans="1:16" x14ac:dyDescent="0.2">
      <c r="A106" s="71">
        <v>44652</v>
      </c>
      <c r="B106" s="56">
        <v>3.9E-2</v>
      </c>
      <c r="C106" s="56">
        <v>3.7000000000000005E-2</v>
      </c>
      <c r="D106" s="56">
        <v>2.7000000000000003E-2</v>
      </c>
      <c r="E106" s="144"/>
      <c r="F106" s="73"/>
    </row>
    <row r="107" spans="1:16" x14ac:dyDescent="0.2">
      <c r="A107" s="71">
        <v>44682</v>
      </c>
      <c r="B107" s="56">
        <v>3.9E-2</v>
      </c>
      <c r="C107" s="56">
        <v>3.6000000000000004E-2</v>
      </c>
      <c r="D107" s="56">
        <v>2.7999999999999997E-2</v>
      </c>
      <c r="E107" s="144"/>
      <c r="F107" s="73"/>
    </row>
    <row r="108" spans="1:16" x14ac:dyDescent="0.2">
      <c r="A108" s="71">
        <v>44713</v>
      </c>
      <c r="B108" s="56">
        <v>3.9E-2</v>
      </c>
      <c r="C108" s="56">
        <v>3.6000000000000004E-2</v>
      </c>
      <c r="D108" s="56">
        <v>2.7999999999999997E-2</v>
      </c>
      <c r="E108" s="144"/>
      <c r="F108" s="73"/>
    </row>
    <row r="109" spans="1:16" x14ac:dyDescent="0.2">
      <c r="A109" s="71">
        <v>44743</v>
      </c>
      <c r="B109" s="56">
        <v>4.0999999999999995E-2</v>
      </c>
      <c r="C109" s="56">
        <v>3.5000000000000003E-2</v>
      </c>
      <c r="D109" s="56">
        <v>2.8999999999999998E-2</v>
      </c>
      <c r="E109" s="144"/>
      <c r="F109" s="73"/>
    </row>
    <row r="110" spans="1:16" x14ac:dyDescent="0.2">
      <c r="A110" s="71">
        <v>44774</v>
      </c>
      <c r="B110" s="56">
        <v>4.2999999999999997E-2</v>
      </c>
      <c r="C110" s="56">
        <v>3.6000000000000004E-2</v>
      </c>
      <c r="D110" s="56">
        <v>3.1E-2</v>
      </c>
      <c r="E110" s="144"/>
      <c r="F110" s="73"/>
    </row>
    <row r="111" spans="1:16" x14ac:dyDescent="0.2">
      <c r="A111" s="71">
        <v>44805</v>
      </c>
      <c r="B111" s="56">
        <v>4.4000000000000004E-2</v>
      </c>
      <c r="C111" s="56">
        <v>3.5000000000000003E-2</v>
      </c>
      <c r="D111" s="56">
        <v>3.2000000000000001E-2</v>
      </c>
      <c r="E111" s="144"/>
      <c r="F111" s="73"/>
    </row>
    <row r="112" spans="1:16" x14ac:dyDescent="0.2">
      <c r="A112" s="71">
        <v>44835</v>
      </c>
      <c r="B112" s="56">
        <v>4.5999999999999999E-2</v>
      </c>
      <c r="C112" s="56">
        <v>3.6000000000000004E-2</v>
      </c>
      <c r="D112" s="56">
        <v>3.2000000000000001E-2</v>
      </c>
      <c r="E112" s="144"/>
      <c r="F112" s="73"/>
    </row>
    <row r="113" spans="1:17" x14ac:dyDescent="0.2">
      <c r="A113" s="71">
        <v>44866</v>
      </c>
      <c r="B113" s="56">
        <v>4.5999999999999999E-2</v>
      </c>
      <c r="C113" s="56">
        <v>3.6000000000000004E-2</v>
      </c>
      <c r="D113" s="56">
        <v>3.2000000000000001E-2</v>
      </c>
      <c r="E113" s="144"/>
      <c r="F113" s="73"/>
    </row>
    <row r="114" spans="1:17" x14ac:dyDescent="0.2">
      <c r="A114" s="71">
        <v>44896</v>
      </c>
      <c r="B114" s="56">
        <v>4.4999999999999998E-2</v>
      </c>
      <c r="C114" s="56">
        <v>3.5000000000000003E-2</v>
      </c>
      <c r="D114" s="56">
        <v>3.2000000000000001E-2</v>
      </c>
      <c r="E114" s="144"/>
      <c r="F114" s="73"/>
    </row>
    <row r="115" spans="1:17" x14ac:dyDescent="0.2">
      <c r="A115" s="71">
        <v>44927</v>
      </c>
      <c r="B115" s="56">
        <v>4.5999999999999999E-2</v>
      </c>
      <c r="C115" s="56">
        <v>3.4000000000000002E-2</v>
      </c>
      <c r="D115" s="56">
        <v>3.2000000000000001E-2</v>
      </c>
      <c r="E115" s="144"/>
      <c r="F115" s="73"/>
    </row>
    <row r="116" spans="1:17" x14ac:dyDescent="0.2">
      <c r="A116" s="71">
        <v>44958</v>
      </c>
      <c r="B116" s="56">
        <v>4.5999999999999999E-2</v>
      </c>
      <c r="C116" s="56">
        <v>3.6000000000000004E-2</v>
      </c>
      <c r="D116" s="56">
        <v>3.1E-2</v>
      </c>
      <c r="E116" s="144"/>
      <c r="F116" s="73"/>
    </row>
    <row r="117" spans="1:17" x14ac:dyDescent="0.2">
      <c r="A117" s="71">
        <v>44986</v>
      </c>
      <c r="B117" s="56">
        <v>4.4999999999999998E-2</v>
      </c>
      <c r="C117" s="56">
        <v>3.5000000000000003E-2</v>
      </c>
      <c r="D117" s="56">
        <v>0.03</v>
      </c>
      <c r="E117" s="144"/>
      <c r="F117" s="73"/>
    </row>
    <row r="118" spans="1:17" x14ac:dyDescent="0.2">
      <c r="A118" s="71">
        <v>45017</v>
      </c>
      <c r="B118" s="56">
        <v>4.2999999999999997E-2</v>
      </c>
      <c r="C118" s="56">
        <v>3.4000000000000002E-2</v>
      </c>
      <c r="D118" s="56">
        <v>0.03</v>
      </c>
      <c r="E118" s="144"/>
      <c r="F118" s="73"/>
    </row>
    <row r="119" spans="1:17" x14ac:dyDescent="0.2">
      <c r="A119" s="71">
        <v>45047</v>
      </c>
      <c r="B119" s="56">
        <v>4.0999999999999995E-2</v>
      </c>
      <c r="C119" s="56">
        <v>3.7000000000000005E-2</v>
      </c>
      <c r="D119" s="56">
        <v>0.03</v>
      </c>
      <c r="E119" s="144"/>
      <c r="F119" s="73"/>
    </row>
    <row r="120" spans="1:17" x14ac:dyDescent="0.2">
      <c r="A120" s="71">
        <v>45078</v>
      </c>
      <c r="B120" s="56">
        <v>3.7999999999999999E-2</v>
      </c>
      <c r="C120" s="56">
        <v>3.6000000000000004E-2</v>
      </c>
      <c r="D120" s="56">
        <v>0.03</v>
      </c>
      <c r="E120" s="144"/>
      <c r="F120" s="73"/>
    </row>
    <row r="121" spans="1:17" x14ac:dyDescent="0.2">
      <c r="A121" s="71">
        <v>45108</v>
      </c>
      <c r="B121" s="56">
        <v>3.6000000000000004E-2</v>
      </c>
      <c r="C121" s="56">
        <v>3.5000000000000003E-2</v>
      </c>
      <c r="D121" s="56">
        <v>3.1E-2</v>
      </c>
      <c r="E121" s="144"/>
      <c r="F121" s="73"/>
    </row>
    <row r="122" spans="1:17" x14ac:dyDescent="0.2">
      <c r="A122" s="71">
        <v>45139</v>
      </c>
      <c r="B122" s="56">
        <v>3.6000000000000004E-2</v>
      </c>
      <c r="C122" s="56">
        <v>3.7999999999999999E-2</v>
      </c>
      <c r="D122" s="56">
        <v>3.2000000000000001E-2</v>
      </c>
      <c r="E122" s="144"/>
      <c r="F122" s="73"/>
    </row>
    <row r="123" spans="1:17" x14ac:dyDescent="0.2">
      <c r="A123" s="71">
        <v>45170</v>
      </c>
      <c r="B123" s="56">
        <v>3.6000000000000004E-2</v>
      </c>
      <c r="C123" s="56">
        <v>3.7999999999999999E-2</v>
      </c>
      <c r="D123" s="56">
        <v>3.2000000000000001E-2</v>
      </c>
      <c r="E123" s="144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</row>
    <row r="124" spans="1:17" x14ac:dyDescent="0.2">
      <c r="A124" s="71">
        <v>45200</v>
      </c>
      <c r="B124" s="56">
        <v>3.7999999999999999E-2</v>
      </c>
      <c r="C124" s="56">
        <v>3.7999999999999999E-2</v>
      </c>
      <c r="D124" s="56">
        <v>3.4000000000000002E-2</v>
      </c>
      <c r="E124" s="144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</row>
    <row r="125" spans="1:17" x14ac:dyDescent="0.2">
      <c r="A125" s="71">
        <v>45231</v>
      </c>
      <c r="B125" s="56">
        <v>0.04</v>
      </c>
      <c r="C125" s="56">
        <v>3.7000000000000005E-2</v>
      </c>
      <c r="D125" s="56">
        <v>3.6000000000000004E-2</v>
      </c>
      <c r="E125" s="144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</row>
    <row r="126" spans="1:17" x14ac:dyDescent="0.2">
      <c r="A126" s="71">
        <v>45261</v>
      </c>
      <c r="B126" s="56">
        <v>4.2000000000000003E-2</v>
      </c>
      <c r="C126" s="56">
        <v>3.7000000000000005E-2</v>
      </c>
      <c r="D126" s="56">
        <v>3.6000000000000004E-2</v>
      </c>
      <c r="E126" s="144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</row>
    <row r="127" spans="1:17" x14ac:dyDescent="0.2">
      <c r="A127" s="71">
        <v>45292</v>
      </c>
      <c r="B127" s="56">
        <v>4.5999999999999999E-2</v>
      </c>
      <c r="C127" s="56">
        <v>3.7000000000000005E-2</v>
      </c>
      <c r="D127" s="15">
        <v>3.7999999999999999E-2</v>
      </c>
      <c r="E127" s="144"/>
      <c r="F127" s="73"/>
    </row>
    <row r="128" spans="1:17" x14ac:dyDescent="0.2">
      <c r="A128" s="71">
        <v>45323</v>
      </c>
      <c r="B128" s="56">
        <v>4.7E-2</v>
      </c>
      <c r="C128" s="56">
        <v>3.9E-2</v>
      </c>
      <c r="D128" s="56">
        <v>0.04</v>
      </c>
      <c r="E128" s="144"/>
      <c r="F128" s="73"/>
    </row>
    <row r="129" spans="1:17" x14ac:dyDescent="0.2">
      <c r="A129" s="71">
        <v>45352</v>
      </c>
      <c r="B129" s="56">
        <v>4.8000000000000001E-2</v>
      </c>
      <c r="C129" s="56">
        <v>3.9E-2</v>
      </c>
      <c r="D129" s="56">
        <v>4.0999999999999995E-2</v>
      </c>
      <c r="E129" s="144"/>
      <c r="F129" s="73"/>
    </row>
    <row r="130" spans="1:17" x14ac:dyDescent="0.2">
      <c r="A130" s="71">
        <v>45383</v>
      </c>
      <c r="B130" s="56">
        <v>4.8000000000000001E-2</v>
      </c>
      <c r="C130" s="56">
        <v>3.9E-2</v>
      </c>
      <c r="D130" s="56">
        <v>4.2000000000000003E-2</v>
      </c>
      <c r="E130" s="144"/>
      <c r="F130" s="73"/>
    </row>
    <row r="131" spans="1:17" x14ac:dyDescent="0.2">
      <c r="A131" s="71">
        <v>45413</v>
      </c>
      <c r="B131" s="56">
        <v>4.9000000000000002E-2</v>
      </c>
      <c r="C131" s="56">
        <v>0.04</v>
      </c>
      <c r="D131" s="56">
        <v>4.2000000000000003E-2</v>
      </c>
      <c r="E131" s="144"/>
      <c r="F131" s="73"/>
    </row>
    <row r="132" spans="1:17" x14ac:dyDescent="0.2">
      <c r="A132" s="71">
        <v>45444</v>
      </c>
      <c r="B132" s="56">
        <v>4.8000000000000001E-2</v>
      </c>
      <c r="C132" s="56">
        <v>4.0999999999999995E-2</v>
      </c>
      <c r="D132" s="56">
        <v>4.2999999999999997E-2</v>
      </c>
      <c r="E132" s="144"/>
      <c r="F132" s="73"/>
    </row>
    <row r="133" spans="1:17" x14ac:dyDescent="0.2">
      <c r="A133" s="71">
        <v>45474</v>
      </c>
      <c r="B133" s="56">
        <v>4.9000000000000002E-2</v>
      </c>
      <c r="C133" s="56">
        <v>4.2000000000000003E-2</v>
      </c>
      <c r="D133" s="56">
        <v>4.4000000000000004E-2</v>
      </c>
      <c r="E133" s="144"/>
      <c r="F133" s="73"/>
    </row>
    <row r="134" spans="1:17" x14ac:dyDescent="0.2">
      <c r="A134" s="71">
        <v>45505</v>
      </c>
      <c r="B134" s="56">
        <v>4.8000000000000001E-2</v>
      </c>
      <c r="C134" s="56">
        <v>4.2000000000000003E-2</v>
      </c>
      <c r="D134" s="56">
        <v>4.4000000000000004E-2</v>
      </c>
      <c r="E134" s="144"/>
      <c r="F134" s="73"/>
    </row>
    <row r="135" spans="1:17" x14ac:dyDescent="0.2">
      <c r="A135" s="71">
        <v>45536</v>
      </c>
      <c r="B135" s="56">
        <v>4.8000000000000001E-2</v>
      </c>
      <c r="C135" s="56">
        <v>4.0999999999999995E-2</v>
      </c>
      <c r="D135" s="56">
        <v>4.4000000000000004E-2</v>
      </c>
      <c r="E135" s="144"/>
      <c r="F135" s="73"/>
    </row>
    <row r="136" spans="1:17" x14ac:dyDescent="0.2">
      <c r="A136" s="71">
        <v>45566</v>
      </c>
      <c r="B136" s="56">
        <v>4.7E-2</v>
      </c>
      <c r="C136" s="56">
        <v>4.0999999999999995E-2</v>
      </c>
      <c r="D136" s="56">
        <v>4.2999999999999997E-2</v>
      </c>
      <c r="E136" s="144"/>
      <c r="F136" s="73"/>
    </row>
    <row r="137" spans="1:17" x14ac:dyDescent="0.2">
      <c r="A137" s="71">
        <v>45597</v>
      </c>
      <c r="B137" s="56">
        <v>4.5999999999999999E-2</v>
      </c>
      <c r="C137" s="56">
        <v>4.2000000000000003E-2</v>
      </c>
      <c r="D137" s="56">
        <v>4.2000000000000003E-2</v>
      </c>
      <c r="E137" s="144"/>
      <c r="F137" s="73"/>
    </row>
    <row r="138" spans="1:17" x14ac:dyDescent="0.2">
      <c r="A138" s="71">
        <v>45627</v>
      </c>
      <c r="B138" s="56">
        <v>4.4999999999999998E-2</v>
      </c>
      <c r="C138" s="56">
        <v>4.0999999999999995E-2</v>
      </c>
      <c r="D138" s="56">
        <v>0.04</v>
      </c>
      <c r="E138" s="56"/>
      <c r="F138" s="73"/>
    </row>
    <row r="139" spans="1:17" x14ac:dyDescent="0.2">
      <c r="F139" s="56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</row>
    <row r="140" spans="1:17" x14ac:dyDescent="0.2">
      <c r="F140" s="56"/>
    </row>
    <row r="141" spans="1:17" x14ac:dyDescent="0.2">
      <c r="F141" s="56"/>
    </row>
    <row r="142" spans="1:17" x14ac:dyDescent="0.2">
      <c r="F142" s="56"/>
    </row>
    <row r="143" spans="1:17" x14ac:dyDescent="0.2">
      <c r="F143" s="56"/>
    </row>
    <row r="144" spans="1:17" x14ac:dyDescent="0.2">
      <c r="F144" s="56"/>
    </row>
    <row r="145" spans="6:17" x14ac:dyDescent="0.2">
      <c r="F145" s="56"/>
    </row>
    <row r="146" spans="6:17" x14ac:dyDescent="0.2">
      <c r="F146" s="56"/>
    </row>
    <row r="147" spans="6:17" x14ac:dyDescent="0.2">
      <c r="F147" s="56"/>
    </row>
    <row r="148" spans="6:17" x14ac:dyDescent="0.2">
      <c r="F148" s="56"/>
    </row>
    <row r="149" spans="6:17" x14ac:dyDescent="0.2">
      <c r="F149" s="56"/>
    </row>
    <row r="150" spans="6:17" x14ac:dyDescent="0.2">
      <c r="F150" s="56"/>
    </row>
    <row r="151" spans="6:17" x14ac:dyDescent="0.2">
      <c r="F151" s="56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</row>
    <row r="152" spans="6:17" x14ac:dyDescent="0.2">
      <c r="F152" s="56"/>
    </row>
    <row r="153" spans="6:17" x14ac:dyDescent="0.2">
      <c r="F153" s="56"/>
    </row>
    <row r="154" spans="6:17" x14ac:dyDescent="0.2">
      <c r="F154" s="56"/>
    </row>
    <row r="155" spans="6:17" x14ac:dyDescent="0.2">
      <c r="F155" s="56"/>
    </row>
    <row r="156" spans="6:17" x14ac:dyDescent="0.2">
      <c r="F156" s="56"/>
    </row>
    <row r="157" spans="6:17" x14ac:dyDescent="0.2">
      <c r="F157" s="56"/>
    </row>
    <row r="158" spans="6:17" x14ac:dyDescent="0.2">
      <c r="F158" s="56"/>
    </row>
    <row r="159" spans="6:17" x14ac:dyDescent="0.2">
      <c r="F159" s="56"/>
    </row>
    <row r="160" spans="6:17" x14ac:dyDescent="0.2">
      <c r="F160" s="56"/>
    </row>
    <row r="161" spans="5:17" x14ac:dyDescent="0.2">
      <c r="F161" s="56"/>
    </row>
    <row r="162" spans="5:17" x14ac:dyDescent="0.2">
      <c r="E162" s="49"/>
      <c r="F162" s="56"/>
    </row>
    <row r="163" spans="5:17" x14ac:dyDescent="0.2">
      <c r="F163" s="56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</row>
    <row r="164" spans="5:17" x14ac:dyDescent="0.2">
      <c r="F164" s="56"/>
    </row>
    <row r="165" spans="5:17" x14ac:dyDescent="0.2">
      <c r="F165" s="56"/>
    </row>
    <row r="166" spans="5:17" x14ac:dyDescent="0.2">
      <c r="F166" s="56"/>
    </row>
    <row r="167" spans="5:17" x14ac:dyDescent="0.2">
      <c r="F167" s="56"/>
    </row>
    <row r="168" spans="5:17" x14ac:dyDescent="0.2">
      <c r="H168" s="49"/>
      <c r="I168" s="49"/>
      <c r="J168" s="49"/>
      <c r="K168" s="49"/>
      <c r="L168" s="49"/>
      <c r="M168" s="49"/>
      <c r="N168" s="49"/>
      <c r="O168" s="49"/>
      <c r="P168" s="49"/>
    </row>
    <row r="170" spans="5:17" x14ac:dyDescent="0.2">
      <c r="H170" s="49"/>
      <c r="I170" s="49"/>
      <c r="J170" s="49"/>
      <c r="K170" s="49"/>
      <c r="L170" s="49"/>
      <c r="M170" s="49"/>
      <c r="N170" s="49"/>
      <c r="O170" s="49"/>
      <c r="P170" s="49"/>
    </row>
    <row r="173" spans="5:17" x14ac:dyDescent="0.2">
      <c r="E173" s="74"/>
    </row>
    <row r="174" spans="5:17" x14ac:dyDescent="0.2">
      <c r="E174" s="74"/>
    </row>
    <row r="175" spans="5:17" x14ac:dyDescent="0.2">
      <c r="E175" s="7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</row>
    <row r="176" spans="5:17" x14ac:dyDescent="0.2">
      <c r="E176" s="74"/>
    </row>
    <row r="177" spans="5:18" x14ac:dyDescent="0.2">
      <c r="E177" s="74"/>
    </row>
    <row r="183" spans="5:18" x14ac:dyDescent="0.2">
      <c r="E183" s="49"/>
    </row>
    <row r="187" spans="5:18" x14ac:dyDescent="0.2"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73"/>
    </row>
    <row r="188" spans="5:18" x14ac:dyDescent="0.2">
      <c r="F188" s="43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3"/>
    </row>
    <row r="189" spans="5:18" x14ac:dyDescent="0.2">
      <c r="F189" s="43"/>
    </row>
    <row r="190" spans="5:18" x14ac:dyDescent="0.2">
      <c r="F190" s="43"/>
      <c r="J190" s="49"/>
    </row>
    <row r="191" spans="5:18" x14ac:dyDescent="0.2">
      <c r="F191" s="43"/>
    </row>
    <row r="192" spans="5:18" x14ac:dyDescent="0.2">
      <c r="F192" s="43"/>
    </row>
    <row r="193" spans="5:6" x14ac:dyDescent="0.2">
      <c r="F193" s="43"/>
    </row>
    <row r="194" spans="5:6" x14ac:dyDescent="0.2">
      <c r="F194" s="43"/>
    </row>
    <row r="195" spans="5:6" x14ac:dyDescent="0.2">
      <c r="F195" s="43"/>
    </row>
    <row r="196" spans="5:6" x14ac:dyDescent="0.2">
      <c r="F196" s="43"/>
    </row>
    <row r="197" spans="5:6" x14ac:dyDescent="0.2">
      <c r="F197" s="43"/>
    </row>
    <row r="198" spans="5:6" x14ac:dyDescent="0.2">
      <c r="F198" s="43"/>
    </row>
    <row r="199" spans="5:6" x14ac:dyDescent="0.2">
      <c r="F199" s="49"/>
    </row>
    <row r="200" spans="5:6" x14ac:dyDescent="0.2">
      <c r="F200" s="49"/>
    </row>
    <row r="201" spans="5:6" x14ac:dyDescent="0.2">
      <c r="F201" s="49"/>
    </row>
    <row r="204" spans="5:6" x14ac:dyDescent="0.2">
      <c r="E204" s="49"/>
    </row>
    <row r="214" spans="5:16" x14ac:dyDescent="0.2">
      <c r="E214" s="49"/>
      <c r="G214" s="76"/>
      <c r="H214" s="76"/>
      <c r="I214" s="56"/>
      <c r="J214" s="56"/>
      <c r="K214" s="56"/>
      <c r="L214" s="56"/>
      <c r="M214" s="56"/>
      <c r="N214" s="56"/>
      <c r="O214" s="56"/>
      <c r="P214" s="56"/>
    </row>
    <row r="215" spans="5:16" x14ac:dyDescent="0.2">
      <c r="E215" s="49"/>
      <c r="G215" s="76"/>
      <c r="H215" s="76"/>
    </row>
    <row r="216" spans="5:16" x14ac:dyDescent="0.2">
      <c r="E216" s="49"/>
      <c r="G216" s="76"/>
      <c r="H216" s="76"/>
    </row>
    <row r="218" spans="5:16" x14ac:dyDescent="0.2">
      <c r="E218" s="49"/>
    </row>
    <row r="219" spans="5:16" x14ac:dyDescent="0.2">
      <c r="G219" s="49"/>
      <c r="H219" s="49"/>
      <c r="I219" s="49"/>
      <c r="J219" s="49"/>
      <c r="K219" s="49"/>
      <c r="L219" s="49"/>
      <c r="M219" s="49"/>
    </row>
  </sheetData>
  <hyperlinks>
    <hyperlink ref="K1" location="Index!A1" display="Back to Index" xr:uid="{95D456FF-9EA8-4789-8B23-86F8CA8FEDDC}"/>
  </hyperlinks>
  <pageMargins left="0.5" right="0.5" top="0.5" bottom="0.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88D93-1F12-44F3-948D-FF46697A6411}">
  <dimension ref="A1:R222"/>
  <sheetViews>
    <sheetView zoomScaleNormal="100" workbookViewId="0">
      <selection activeCell="K118" sqref="K118"/>
    </sheetView>
  </sheetViews>
  <sheetFormatPr defaultColWidth="9.140625" defaultRowHeight="12.75" x14ac:dyDescent="0.2"/>
  <cols>
    <col min="1" max="1" width="7.7109375" style="59" customWidth="1"/>
    <col min="2" max="2" width="10.7109375" style="78" customWidth="1"/>
    <col min="3" max="3" width="10.7109375" style="79" customWidth="1"/>
    <col min="4" max="4" width="10.7109375" style="78" customWidth="1"/>
    <col min="5" max="5" width="11.140625" style="79" customWidth="1"/>
    <col min="6" max="6" width="8.42578125" style="78" customWidth="1"/>
    <col min="7" max="7" width="10.7109375" style="34" customWidth="1"/>
    <col min="8" max="10" width="9.140625" style="34"/>
    <col min="11" max="11" width="12.5703125" style="34" bestFit="1" customWidth="1"/>
    <col min="12" max="12" width="11.85546875" style="34" bestFit="1" customWidth="1"/>
    <col min="13" max="16384" width="9.140625" style="34"/>
  </cols>
  <sheetData>
    <row r="1" spans="1:16" x14ac:dyDescent="0.2">
      <c r="A1" s="77" t="s">
        <v>4</v>
      </c>
      <c r="K1" s="4" t="s">
        <v>11</v>
      </c>
    </row>
    <row r="2" spans="1:16" x14ac:dyDescent="0.2">
      <c r="A2" s="80" t="s">
        <v>130</v>
      </c>
      <c r="B2" s="81"/>
      <c r="C2" s="82"/>
      <c r="D2" s="81"/>
      <c r="E2" s="82"/>
      <c r="F2" s="81"/>
    </row>
    <row r="3" spans="1:16" x14ac:dyDescent="0.2">
      <c r="A3" s="83" t="s">
        <v>21</v>
      </c>
    </row>
    <row r="4" spans="1:16" x14ac:dyDescent="0.2">
      <c r="A4" s="61" t="s">
        <v>131</v>
      </c>
      <c r="B4" s="84"/>
      <c r="C4" s="85"/>
      <c r="D4" s="84"/>
      <c r="E4" s="86"/>
      <c r="F4" s="86"/>
      <c r="G4" s="70"/>
      <c r="H4" s="87"/>
      <c r="J4" s="70"/>
      <c r="K4" s="70"/>
    </row>
    <row r="5" spans="1:16" x14ac:dyDescent="0.2">
      <c r="H5" s="87"/>
    </row>
    <row r="6" spans="1:16" ht="38.25" x14ac:dyDescent="0.2">
      <c r="A6" s="57" t="s">
        <v>13</v>
      </c>
      <c r="B6" s="88" t="s">
        <v>22</v>
      </c>
      <c r="C6" s="89" t="s">
        <v>23</v>
      </c>
      <c r="D6" s="88" t="s">
        <v>24</v>
      </c>
      <c r="E6" s="89" t="s">
        <v>25</v>
      </c>
      <c r="F6" s="88"/>
    </row>
    <row r="7" spans="1:16" ht="15.75" customHeight="1" x14ac:dyDescent="0.2">
      <c r="A7" s="90">
        <v>41653</v>
      </c>
      <c r="B7" s="78">
        <v>14500</v>
      </c>
      <c r="C7" s="78"/>
      <c r="E7" s="142">
        <v>184</v>
      </c>
      <c r="F7" s="34"/>
      <c r="H7" s="58"/>
      <c r="I7" s="59"/>
      <c r="J7" s="58"/>
      <c r="K7" s="58"/>
      <c r="L7" s="58"/>
    </row>
    <row r="8" spans="1:16" ht="12.75" customHeight="1" x14ac:dyDescent="0.2">
      <c r="A8" s="90" t="s">
        <v>17</v>
      </c>
      <c r="B8" s="78">
        <v>-1900</v>
      </c>
      <c r="C8" s="78"/>
      <c r="E8" s="142">
        <v>159</v>
      </c>
      <c r="F8" s="34"/>
      <c r="H8" s="58"/>
      <c r="I8" s="80"/>
      <c r="J8" s="58"/>
      <c r="K8" s="58"/>
      <c r="L8" s="58"/>
    </row>
    <row r="9" spans="1:16" ht="12.75" customHeight="1" x14ac:dyDescent="0.2">
      <c r="A9" s="90" t="s">
        <v>26</v>
      </c>
      <c r="B9" s="78">
        <v>3900</v>
      </c>
      <c r="C9" s="78">
        <f t="shared" ref="C9:C40" si="0">AVERAGE(B7:B9)</f>
        <v>5500</v>
      </c>
      <c r="E9" s="142">
        <v>277</v>
      </c>
      <c r="H9" s="58"/>
      <c r="I9" s="59"/>
      <c r="J9" s="58"/>
      <c r="K9" s="58"/>
      <c r="L9" s="58"/>
    </row>
    <row r="10" spans="1:16" ht="12.75" customHeight="1" x14ac:dyDescent="0.2">
      <c r="A10" s="90">
        <v>41731</v>
      </c>
      <c r="B10" s="78">
        <v>-1400</v>
      </c>
      <c r="C10" s="78">
        <f t="shared" si="0"/>
        <v>200</v>
      </c>
      <c r="E10" s="142">
        <v>311</v>
      </c>
      <c r="H10" s="58"/>
      <c r="I10" s="58"/>
      <c r="J10" s="58"/>
      <c r="K10" s="58"/>
      <c r="L10" s="58"/>
    </row>
    <row r="11" spans="1:16" ht="12.75" customHeight="1" x14ac:dyDescent="0.2">
      <c r="A11" s="90">
        <v>41773</v>
      </c>
      <c r="B11" s="78">
        <v>5100</v>
      </c>
      <c r="C11" s="78">
        <f t="shared" si="0"/>
        <v>2533.3333333333335</v>
      </c>
      <c r="E11" s="142">
        <v>202</v>
      </c>
      <c r="H11" s="58"/>
      <c r="I11" s="58"/>
      <c r="J11" s="58"/>
      <c r="K11" s="58"/>
      <c r="L11" s="58"/>
      <c r="O11" s="91"/>
    </row>
    <row r="12" spans="1:16" ht="12.75" customHeight="1" x14ac:dyDescent="0.2">
      <c r="A12" s="90" t="s">
        <v>19</v>
      </c>
      <c r="B12" s="78">
        <v>6000</v>
      </c>
      <c r="C12" s="78">
        <f t="shared" si="0"/>
        <v>3233.3333333333335</v>
      </c>
      <c r="D12" s="78">
        <f t="shared" ref="D12:D43" si="1">AVERAGE(B7:B12)</f>
        <v>4366.666666666667</v>
      </c>
      <c r="E12" s="142">
        <v>333</v>
      </c>
      <c r="H12" s="58"/>
      <c r="I12" s="58"/>
      <c r="J12" s="58"/>
      <c r="K12" s="58"/>
      <c r="L12" s="58"/>
      <c r="P12" s="91"/>
    </row>
    <row r="13" spans="1:16" ht="12.75" customHeight="1" x14ac:dyDescent="0.2">
      <c r="A13" s="90" t="s">
        <v>27</v>
      </c>
      <c r="B13" s="78">
        <v>17400</v>
      </c>
      <c r="C13" s="78">
        <f t="shared" si="0"/>
        <v>9500</v>
      </c>
      <c r="D13" s="78">
        <f t="shared" si="1"/>
        <v>4850</v>
      </c>
      <c r="E13" s="142">
        <v>243</v>
      </c>
      <c r="H13" s="58"/>
      <c r="I13" s="58"/>
      <c r="J13" s="58"/>
      <c r="K13" s="58"/>
      <c r="L13" s="58"/>
    </row>
    <row r="14" spans="1:16" x14ac:dyDescent="0.2">
      <c r="A14" s="90" t="s">
        <v>28</v>
      </c>
      <c r="B14" s="78">
        <v>9600</v>
      </c>
      <c r="C14" s="78">
        <f t="shared" si="0"/>
        <v>11000</v>
      </c>
      <c r="D14" s="78">
        <f t="shared" si="1"/>
        <v>6766.666666666667</v>
      </c>
      <c r="E14" s="142">
        <v>181</v>
      </c>
    </row>
    <row r="15" spans="1:16" x14ac:dyDescent="0.2">
      <c r="A15" s="71">
        <v>41883</v>
      </c>
      <c r="B15" s="78">
        <v>5200</v>
      </c>
      <c r="C15" s="78">
        <f t="shared" si="0"/>
        <v>10733.333333333334</v>
      </c>
      <c r="D15" s="78">
        <f t="shared" si="1"/>
        <v>6983.333333333333</v>
      </c>
      <c r="E15" s="142">
        <v>307</v>
      </c>
    </row>
    <row r="16" spans="1:16" x14ac:dyDescent="0.2">
      <c r="A16" s="90" t="s">
        <v>20</v>
      </c>
      <c r="B16" s="78">
        <v>2700</v>
      </c>
      <c r="C16" s="78">
        <f t="shared" si="0"/>
        <v>5833.333333333333</v>
      </c>
      <c r="D16" s="78">
        <f t="shared" si="1"/>
        <v>7666.666666666667</v>
      </c>
      <c r="E16" s="142">
        <v>240</v>
      </c>
    </row>
    <row r="17" spans="1:18" x14ac:dyDescent="0.2">
      <c r="A17" s="90">
        <v>41945</v>
      </c>
      <c r="B17" s="78">
        <v>7700</v>
      </c>
      <c r="C17" s="78">
        <f t="shared" si="0"/>
        <v>5200</v>
      </c>
      <c r="D17" s="78">
        <f t="shared" si="1"/>
        <v>8100</v>
      </c>
      <c r="E17" s="142">
        <v>284</v>
      </c>
    </row>
    <row r="18" spans="1:18" x14ac:dyDescent="0.2">
      <c r="A18" s="90">
        <v>41975</v>
      </c>
      <c r="B18" s="78">
        <v>14400</v>
      </c>
      <c r="C18" s="78">
        <f t="shared" si="0"/>
        <v>8266.6666666666661</v>
      </c>
      <c r="D18" s="78">
        <f t="shared" si="1"/>
        <v>9500</v>
      </c>
      <c r="E18" s="142">
        <v>278</v>
      </c>
    </row>
    <row r="19" spans="1:18" x14ac:dyDescent="0.2">
      <c r="A19" s="71">
        <v>42005</v>
      </c>
      <c r="B19" s="78">
        <v>6300</v>
      </c>
      <c r="C19" s="78">
        <f t="shared" si="0"/>
        <v>9466.6666666666661</v>
      </c>
      <c r="D19" s="78">
        <f t="shared" si="1"/>
        <v>7650</v>
      </c>
      <c r="E19" s="142">
        <v>196</v>
      </c>
    </row>
    <row r="20" spans="1:18" x14ac:dyDescent="0.2">
      <c r="A20" s="71">
        <v>42036</v>
      </c>
      <c r="B20" s="78">
        <v>3800</v>
      </c>
      <c r="C20" s="78">
        <f t="shared" si="0"/>
        <v>8166.666666666667</v>
      </c>
      <c r="D20" s="78">
        <f t="shared" si="1"/>
        <v>6683.333333333333</v>
      </c>
      <c r="E20" s="142">
        <v>269</v>
      </c>
    </row>
    <row r="21" spans="1:18" x14ac:dyDescent="0.2">
      <c r="A21" s="71">
        <v>42064</v>
      </c>
      <c r="B21" s="78">
        <v>8200</v>
      </c>
      <c r="C21" s="78">
        <f t="shared" si="0"/>
        <v>6100</v>
      </c>
      <c r="D21" s="78">
        <f t="shared" si="1"/>
        <v>7183.333333333333</v>
      </c>
      <c r="E21" s="142">
        <v>94</v>
      </c>
    </row>
    <row r="22" spans="1:18" x14ac:dyDescent="0.2">
      <c r="A22" s="90">
        <v>42096</v>
      </c>
      <c r="B22" s="78">
        <v>7800</v>
      </c>
      <c r="C22" s="78">
        <f t="shared" si="0"/>
        <v>6600</v>
      </c>
      <c r="D22" s="78">
        <f t="shared" si="1"/>
        <v>8033.333333333333</v>
      </c>
      <c r="E22" s="142">
        <v>277</v>
      </c>
    </row>
    <row r="23" spans="1:18" x14ac:dyDescent="0.2">
      <c r="A23" s="71">
        <v>42128</v>
      </c>
      <c r="B23" s="78">
        <v>6100</v>
      </c>
      <c r="C23" s="78">
        <f t="shared" si="0"/>
        <v>7366.666666666667</v>
      </c>
      <c r="D23" s="78">
        <f t="shared" si="1"/>
        <v>7766.666666666667</v>
      </c>
      <c r="E23" s="142">
        <v>337</v>
      </c>
    </row>
    <row r="24" spans="1:18" x14ac:dyDescent="0.2">
      <c r="A24" s="71">
        <v>42159</v>
      </c>
      <c r="B24" s="78">
        <v>10800</v>
      </c>
      <c r="C24" s="78">
        <f t="shared" si="0"/>
        <v>8233.3333333333339</v>
      </c>
      <c r="D24" s="78">
        <f t="shared" si="1"/>
        <v>7166.666666666667</v>
      </c>
      <c r="E24" s="142">
        <v>156</v>
      </c>
    </row>
    <row r="25" spans="1:18" x14ac:dyDescent="0.2">
      <c r="A25" s="71">
        <v>42189</v>
      </c>
      <c r="B25" s="78">
        <v>7800</v>
      </c>
      <c r="C25" s="78">
        <f t="shared" si="0"/>
        <v>8233.3333333333339</v>
      </c>
      <c r="D25" s="78">
        <f t="shared" si="1"/>
        <v>7416.666666666667</v>
      </c>
      <c r="E25" s="142">
        <v>294</v>
      </c>
      <c r="I25" s="92"/>
      <c r="K25" s="91"/>
    </row>
    <row r="26" spans="1:18" x14ac:dyDescent="0.2">
      <c r="A26" s="71">
        <v>42220</v>
      </c>
      <c r="B26" s="78">
        <v>3000</v>
      </c>
      <c r="C26" s="78">
        <f t="shared" si="0"/>
        <v>7200</v>
      </c>
      <c r="D26" s="78">
        <f t="shared" si="1"/>
        <v>7283.333333333333</v>
      </c>
      <c r="E26" s="142">
        <v>141</v>
      </c>
    </row>
    <row r="27" spans="1:18" x14ac:dyDescent="0.2">
      <c r="A27" s="71">
        <v>42251</v>
      </c>
      <c r="B27" s="78">
        <v>9100</v>
      </c>
      <c r="C27" s="78">
        <f t="shared" si="0"/>
        <v>6633.333333333333</v>
      </c>
      <c r="D27" s="78">
        <f t="shared" si="1"/>
        <v>7433.333333333333</v>
      </c>
      <c r="E27" s="142">
        <v>135</v>
      </c>
    </row>
    <row r="28" spans="1:18" x14ac:dyDescent="0.2">
      <c r="A28" s="71">
        <v>42281</v>
      </c>
      <c r="B28" s="78">
        <v>2800</v>
      </c>
      <c r="C28" s="78">
        <f t="shared" si="0"/>
        <v>4966.666666666667</v>
      </c>
      <c r="D28" s="78">
        <f t="shared" si="1"/>
        <v>6600</v>
      </c>
      <c r="E28" s="142">
        <v>319</v>
      </c>
    </row>
    <row r="29" spans="1:18" x14ac:dyDescent="0.2">
      <c r="A29" s="90">
        <v>42310</v>
      </c>
      <c r="B29" s="78">
        <v>6600</v>
      </c>
      <c r="C29" s="78">
        <f t="shared" si="0"/>
        <v>6166.666666666667</v>
      </c>
      <c r="D29" s="78">
        <f t="shared" si="1"/>
        <v>6683.333333333333</v>
      </c>
      <c r="E29" s="142">
        <v>226</v>
      </c>
    </row>
    <row r="30" spans="1:18" x14ac:dyDescent="0.2">
      <c r="A30" s="90">
        <v>42340</v>
      </c>
      <c r="B30" s="78">
        <v>10800</v>
      </c>
      <c r="C30" s="78">
        <f t="shared" si="0"/>
        <v>6733.333333333333</v>
      </c>
      <c r="D30" s="78">
        <f t="shared" si="1"/>
        <v>6683.333333333333</v>
      </c>
      <c r="E30" s="142">
        <v>273</v>
      </c>
    </row>
    <row r="31" spans="1:18" x14ac:dyDescent="0.2">
      <c r="A31" s="71">
        <v>42370</v>
      </c>
      <c r="B31" s="78">
        <v>14200</v>
      </c>
      <c r="C31" s="78">
        <f t="shared" si="0"/>
        <v>10533.333333333334</v>
      </c>
      <c r="D31" s="78">
        <f t="shared" si="1"/>
        <v>7750</v>
      </c>
      <c r="E31" s="142">
        <v>113</v>
      </c>
      <c r="F31" s="76"/>
    </row>
    <row r="32" spans="1:18" s="87" customFormat="1" x14ac:dyDescent="0.2">
      <c r="A32" s="71">
        <v>42401</v>
      </c>
      <c r="B32" s="78">
        <v>11100</v>
      </c>
      <c r="C32" s="78">
        <f t="shared" si="0"/>
        <v>12033.333333333334</v>
      </c>
      <c r="D32" s="78">
        <f t="shared" si="1"/>
        <v>9100</v>
      </c>
      <c r="E32" s="142">
        <v>215</v>
      </c>
      <c r="F32" s="76"/>
      <c r="H32" s="34"/>
      <c r="J32" s="34"/>
      <c r="K32" s="34"/>
      <c r="L32" s="34"/>
      <c r="M32" s="34"/>
      <c r="N32" s="34"/>
      <c r="O32" s="34"/>
      <c r="P32" s="34"/>
      <c r="Q32" s="34"/>
      <c r="R32" s="34"/>
    </row>
    <row r="33" spans="1:6" x14ac:dyDescent="0.2">
      <c r="A33" s="71">
        <v>42430</v>
      </c>
      <c r="B33" s="78">
        <v>3400</v>
      </c>
      <c r="C33" s="78">
        <f t="shared" si="0"/>
        <v>9566.6666666666661</v>
      </c>
      <c r="D33" s="78">
        <f t="shared" si="1"/>
        <v>8150</v>
      </c>
      <c r="E33" s="142">
        <v>255</v>
      </c>
      <c r="F33" s="76"/>
    </row>
    <row r="34" spans="1:6" x14ac:dyDescent="0.2">
      <c r="A34" s="71">
        <v>42461</v>
      </c>
      <c r="B34" s="78">
        <v>16400</v>
      </c>
      <c r="C34" s="78">
        <f t="shared" si="0"/>
        <v>10300</v>
      </c>
      <c r="D34" s="78">
        <f t="shared" si="1"/>
        <v>10416.666666666666</v>
      </c>
      <c r="E34" s="142">
        <v>190</v>
      </c>
      <c r="F34" s="76"/>
    </row>
    <row r="35" spans="1:6" x14ac:dyDescent="0.2">
      <c r="A35" s="71">
        <v>42491</v>
      </c>
      <c r="B35" s="78">
        <v>4700</v>
      </c>
      <c r="C35" s="78">
        <f t="shared" si="0"/>
        <v>8166.666666666667</v>
      </c>
      <c r="D35" s="78">
        <f t="shared" si="1"/>
        <v>10100</v>
      </c>
      <c r="E35" s="142">
        <v>45</v>
      </c>
      <c r="F35" s="76"/>
    </row>
    <row r="36" spans="1:6" x14ac:dyDescent="0.2">
      <c r="A36" s="71">
        <v>42522</v>
      </c>
      <c r="B36" s="78">
        <v>3900</v>
      </c>
      <c r="C36" s="78">
        <f t="shared" si="0"/>
        <v>8333.3333333333339</v>
      </c>
      <c r="D36" s="78">
        <f t="shared" si="1"/>
        <v>8950</v>
      </c>
      <c r="E36" s="142">
        <v>251</v>
      </c>
      <c r="F36" s="76"/>
    </row>
    <row r="37" spans="1:6" x14ac:dyDescent="0.2">
      <c r="A37" s="71">
        <v>42552</v>
      </c>
      <c r="B37" s="78">
        <v>11600</v>
      </c>
      <c r="C37" s="78">
        <f t="shared" si="0"/>
        <v>6733.333333333333</v>
      </c>
      <c r="D37" s="78">
        <f t="shared" si="1"/>
        <v>8516.6666666666661</v>
      </c>
      <c r="E37" s="142">
        <v>363</v>
      </c>
      <c r="F37" s="76"/>
    </row>
    <row r="38" spans="1:6" x14ac:dyDescent="0.2">
      <c r="A38" s="71">
        <v>42583</v>
      </c>
      <c r="B38" s="78">
        <v>3300</v>
      </c>
      <c r="C38" s="78">
        <f t="shared" si="0"/>
        <v>6266.666666666667</v>
      </c>
      <c r="D38" s="78">
        <f t="shared" si="1"/>
        <v>7216.666666666667</v>
      </c>
      <c r="E38" s="142">
        <v>149</v>
      </c>
      <c r="F38" s="76"/>
    </row>
    <row r="39" spans="1:6" x14ac:dyDescent="0.2">
      <c r="A39" s="71">
        <v>42614</v>
      </c>
      <c r="B39" s="78">
        <v>15500</v>
      </c>
      <c r="C39" s="78">
        <f t="shared" si="0"/>
        <v>10133.333333333334</v>
      </c>
      <c r="D39" s="78">
        <f t="shared" si="1"/>
        <v>9233.3333333333339</v>
      </c>
      <c r="E39" s="142">
        <v>297</v>
      </c>
      <c r="F39" s="76"/>
    </row>
    <row r="40" spans="1:6" x14ac:dyDescent="0.2">
      <c r="A40" s="71">
        <v>42644</v>
      </c>
      <c r="B40" s="78">
        <v>-4200</v>
      </c>
      <c r="C40" s="78">
        <f t="shared" si="0"/>
        <v>4866.666666666667</v>
      </c>
      <c r="D40" s="78">
        <f t="shared" si="1"/>
        <v>5800</v>
      </c>
      <c r="E40" s="142">
        <v>108</v>
      </c>
      <c r="F40" s="76"/>
    </row>
    <row r="41" spans="1:6" x14ac:dyDescent="0.2">
      <c r="A41" s="90">
        <v>42676</v>
      </c>
      <c r="B41" s="78">
        <v>9300</v>
      </c>
      <c r="C41" s="78">
        <f t="shared" ref="C41:C72" si="2">AVERAGE(B39:B41)</f>
        <v>6866.666666666667</v>
      </c>
      <c r="D41" s="78">
        <f t="shared" si="1"/>
        <v>6566.666666666667</v>
      </c>
      <c r="E41" s="142">
        <v>119</v>
      </c>
      <c r="F41" s="76"/>
    </row>
    <row r="42" spans="1:6" x14ac:dyDescent="0.2">
      <c r="A42" s="90">
        <v>42706</v>
      </c>
      <c r="B42" s="78">
        <v>9100</v>
      </c>
      <c r="C42" s="78">
        <f t="shared" si="2"/>
        <v>4733.333333333333</v>
      </c>
      <c r="D42" s="78">
        <f t="shared" si="1"/>
        <v>7433.333333333333</v>
      </c>
      <c r="E42" s="142">
        <v>222</v>
      </c>
      <c r="F42" s="76"/>
    </row>
    <row r="43" spans="1:6" x14ac:dyDescent="0.2">
      <c r="A43" s="71">
        <v>42736</v>
      </c>
      <c r="B43" s="78">
        <v>-2600</v>
      </c>
      <c r="C43" s="78">
        <f t="shared" si="2"/>
        <v>5266.666666666667</v>
      </c>
      <c r="D43" s="78">
        <f t="shared" si="1"/>
        <v>5066.666666666667</v>
      </c>
      <c r="E43" s="142">
        <v>226</v>
      </c>
      <c r="F43" s="76"/>
    </row>
    <row r="44" spans="1:6" x14ac:dyDescent="0.2">
      <c r="A44" s="71">
        <v>42767</v>
      </c>
      <c r="B44" s="78">
        <v>8000</v>
      </c>
      <c r="C44" s="78">
        <f t="shared" si="2"/>
        <v>4833.333333333333</v>
      </c>
      <c r="D44" s="78">
        <f t="shared" ref="D44:D75" si="3">AVERAGE(B39:B44)</f>
        <v>5850</v>
      </c>
      <c r="E44" s="142">
        <v>212</v>
      </c>
      <c r="F44" s="76"/>
    </row>
    <row r="45" spans="1:6" x14ac:dyDescent="0.2">
      <c r="A45" s="71">
        <v>42795</v>
      </c>
      <c r="B45" s="78">
        <v>10400</v>
      </c>
      <c r="C45" s="78">
        <f t="shared" si="2"/>
        <v>5266.666666666667</v>
      </c>
      <c r="D45" s="78">
        <f t="shared" si="3"/>
        <v>5000</v>
      </c>
      <c r="E45" s="142">
        <v>128</v>
      </c>
      <c r="F45" s="76"/>
    </row>
    <row r="46" spans="1:6" x14ac:dyDescent="0.2">
      <c r="A46" s="71">
        <v>42826</v>
      </c>
      <c r="B46" s="78">
        <v>6800</v>
      </c>
      <c r="C46" s="78">
        <f t="shared" si="2"/>
        <v>8400</v>
      </c>
      <c r="D46" s="78">
        <f t="shared" si="3"/>
        <v>6833.333333333333</v>
      </c>
      <c r="E46" s="142">
        <v>197</v>
      </c>
      <c r="F46" s="76"/>
    </row>
    <row r="47" spans="1:6" x14ac:dyDescent="0.2">
      <c r="A47" s="71">
        <v>42856</v>
      </c>
      <c r="B47" s="78">
        <v>10000</v>
      </c>
      <c r="C47" s="78">
        <f t="shared" si="2"/>
        <v>9066.6666666666661</v>
      </c>
      <c r="D47" s="78">
        <f t="shared" si="3"/>
        <v>6950</v>
      </c>
      <c r="E47" s="142">
        <v>216</v>
      </c>
      <c r="F47" s="76"/>
    </row>
    <row r="48" spans="1:6" x14ac:dyDescent="0.2">
      <c r="A48" s="71">
        <v>42887</v>
      </c>
      <c r="B48" s="78">
        <v>11900</v>
      </c>
      <c r="C48" s="78">
        <f t="shared" si="2"/>
        <v>9566.6666666666661</v>
      </c>
      <c r="D48" s="78">
        <f t="shared" si="3"/>
        <v>7416.666666666667</v>
      </c>
      <c r="E48" s="142">
        <v>199</v>
      </c>
      <c r="F48" s="76"/>
    </row>
    <row r="49" spans="1:6" x14ac:dyDescent="0.2">
      <c r="A49" s="71">
        <v>42917</v>
      </c>
      <c r="B49" s="78">
        <v>3000</v>
      </c>
      <c r="C49" s="78">
        <f t="shared" si="2"/>
        <v>8300</v>
      </c>
      <c r="D49" s="78">
        <f t="shared" si="3"/>
        <v>8350</v>
      </c>
      <c r="E49" s="142">
        <v>184</v>
      </c>
      <c r="F49" s="76"/>
    </row>
    <row r="50" spans="1:6" x14ac:dyDescent="0.2">
      <c r="A50" s="71">
        <v>42948</v>
      </c>
      <c r="B50" s="78">
        <v>-1200</v>
      </c>
      <c r="C50" s="78">
        <f t="shared" si="2"/>
        <v>4566.666666666667</v>
      </c>
      <c r="D50" s="78">
        <f t="shared" si="3"/>
        <v>6816.666666666667</v>
      </c>
      <c r="E50" s="142">
        <v>135</v>
      </c>
      <c r="F50" s="76"/>
    </row>
    <row r="51" spans="1:6" x14ac:dyDescent="0.2">
      <c r="A51" s="71">
        <v>42979</v>
      </c>
      <c r="B51" s="78">
        <v>10300</v>
      </c>
      <c r="C51" s="78">
        <f t="shared" si="2"/>
        <v>4033.3333333333335</v>
      </c>
      <c r="D51" s="78">
        <f t="shared" si="3"/>
        <v>6800</v>
      </c>
      <c r="E51" s="142">
        <v>92</v>
      </c>
      <c r="F51" s="76"/>
    </row>
    <row r="52" spans="1:6" x14ac:dyDescent="0.2">
      <c r="A52" s="71">
        <v>43009</v>
      </c>
      <c r="B52" s="78">
        <v>0</v>
      </c>
      <c r="C52" s="78">
        <f t="shared" si="2"/>
        <v>3033.3333333333335</v>
      </c>
      <c r="D52" s="78">
        <f t="shared" si="3"/>
        <v>5666.666666666667</v>
      </c>
      <c r="E52" s="142">
        <v>147</v>
      </c>
      <c r="F52" s="76"/>
    </row>
    <row r="53" spans="1:6" x14ac:dyDescent="0.2">
      <c r="A53" s="71">
        <v>43040</v>
      </c>
      <c r="B53" s="78">
        <v>7100</v>
      </c>
      <c r="C53" s="78">
        <f t="shared" si="2"/>
        <v>5800</v>
      </c>
      <c r="D53" s="78">
        <f t="shared" si="3"/>
        <v>5183.333333333333</v>
      </c>
      <c r="E53" s="142">
        <v>229</v>
      </c>
      <c r="F53" s="76"/>
    </row>
    <row r="54" spans="1:6" x14ac:dyDescent="0.2">
      <c r="A54" s="71">
        <v>43070</v>
      </c>
      <c r="B54" s="78">
        <v>11600</v>
      </c>
      <c r="C54" s="78">
        <f t="shared" si="2"/>
        <v>6233.333333333333</v>
      </c>
      <c r="D54" s="78">
        <f t="shared" si="3"/>
        <v>5133.333333333333</v>
      </c>
      <c r="E54" s="142">
        <v>146</v>
      </c>
      <c r="F54" s="76"/>
    </row>
    <row r="55" spans="1:6" x14ac:dyDescent="0.2">
      <c r="A55" s="71">
        <v>43101</v>
      </c>
      <c r="B55" s="78">
        <v>13200</v>
      </c>
      <c r="C55" s="78">
        <f t="shared" si="2"/>
        <v>10633.333333333334</v>
      </c>
      <c r="D55" s="78">
        <f t="shared" si="3"/>
        <v>6833.333333333333</v>
      </c>
      <c r="E55" s="142">
        <v>146</v>
      </c>
      <c r="F55" s="76"/>
    </row>
    <row r="56" spans="1:6" x14ac:dyDescent="0.2">
      <c r="A56" s="71">
        <v>43132</v>
      </c>
      <c r="B56" s="78">
        <v>6500</v>
      </c>
      <c r="C56" s="78">
        <f t="shared" si="2"/>
        <v>10433.333333333334</v>
      </c>
      <c r="D56" s="78">
        <f t="shared" si="3"/>
        <v>8116.666666666667</v>
      </c>
      <c r="E56" s="142">
        <v>387</v>
      </c>
      <c r="F56" s="76"/>
    </row>
    <row r="57" spans="1:6" x14ac:dyDescent="0.2">
      <c r="A57" s="71">
        <v>43160</v>
      </c>
      <c r="B57" s="78">
        <v>7800</v>
      </c>
      <c r="C57" s="78">
        <f t="shared" si="2"/>
        <v>9166.6666666666661</v>
      </c>
      <c r="D57" s="78">
        <f t="shared" si="3"/>
        <v>7700</v>
      </c>
      <c r="E57" s="142">
        <v>226</v>
      </c>
      <c r="F57" s="76"/>
    </row>
    <row r="58" spans="1:6" x14ac:dyDescent="0.2">
      <c r="A58" s="71">
        <v>43191</v>
      </c>
      <c r="B58" s="78">
        <v>-3200</v>
      </c>
      <c r="C58" s="78">
        <f t="shared" si="2"/>
        <v>3700</v>
      </c>
      <c r="D58" s="78">
        <f t="shared" si="3"/>
        <v>7166.666666666667</v>
      </c>
      <c r="E58" s="142">
        <v>146</v>
      </c>
      <c r="F58" s="76"/>
    </row>
    <row r="59" spans="1:6" x14ac:dyDescent="0.2">
      <c r="A59" s="71">
        <v>43221</v>
      </c>
      <c r="B59" s="78">
        <v>10500</v>
      </c>
      <c r="C59" s="78">
        <f t="shared" si="2"/>
        <v>5033.333333333333</v>
      </c>
      <c r="D59" s="78">
        <f t="shared" si="3"/>
        <v>7733.333333333333</v>
      </c>
      <c r="E59" s="142">
        <v>329</v>
      </c>
      <c r="F59" s="76"/>
    </row>
    <row r="60" spans="1:6" x14ac:dyDescent="0.2">
      <c r="A60" s="71">
        <v>43252</v>
      </c>
      <c r="B60" s="78">
        <v>6000</v>
      </c>
      <c r="C60" s="78">
        <f t="shared" si="2"/>
        <v>4433.333333333333</v>
      </c>
      <c r="D60" s="78">
        <f t="shared" si="3"/>
        <v>6800</v>
      </c>
      <c r="E60" s="142">
        <v>213</v>
      </c>
      <c r="F60" s="76"/>
    </row>
    <row r="61" spans="1:6" x14ac:dyDescent="0.2">
      <c r="A61" s="71">
        <v>43282</v>
      </c>
      <c r="B61" s="78">
        <v>4100</v>
      </c>
      <c r="C61" s="78">
        <f t="shared" si="2"/>
        <v>6866.666666666667</v>
      </c>
      <c r="D61" s="78">
        <f t="shared" si="3"/>
        <v>5283.333333333333</v>
      </c>
      <c r="E61" s="142">
        <v>55</v>
      </c>
      <c r="F61" s="76"/>
    </row>
    <row r="62" spans="1:6" x14ac:dyDescent="0.2">
      <c r="A62" s="71">
        <v>43313</v>
      </c>
      <c r="B62" s="78">
        <v>11000</v>
      </c>
      <c r="C62" s="78">
        <f t="shared" si="2"/>
        <v>7033.333333333333</v>
      </c>
      <c r="D62" s="78">
        <f t="shared" si="3"/>
        <v>6033.333333333333</v>
      </c>
      <c r="E62" s="142">
        <v>251</v>
      </c>
      <c r="F62" s="76"/>
    </row>
    <row r="63" spans="1:6" x14ac:dyDescent="0.2">
      <c r="A63" s="71">
        <v>43344</v>
      </c>
      <c r="B63" s="78">
        <v>-200</v>
      </c>
      <c r="C63" s="78">
        <f t="shared" si="2"/>
        <v>4966.666666666667</v>
      </c>
      <c r="D63" s="78">
        <f t="shared" si="3"/>
        <v>4700</v>
      </c>
      <c r="E63" s="142">
        <v>87</v>
      </c>
      <c r="F63" s="76"/>
    </row>
    <row r="64" spans="1:6" x14ac:dyDescent="0.2">
      <c r="A64" s="71">
        <v>43374</v>
      </c>
      <c r="B64" s="78">
        <v>6900</v>
      </c>
      <c r="C64" s="78">
        <f t="shared" si="2"/>
        <v>5900</v>
      </c>
      <c r="D64" s="78">
        <f t="shared" si="3"/>
        <v>6383.333333333333</v>
      </c>
      <c r="E64" s="142">
        <v>164</v>
      </c>
      <c r="F64" s="76"/>
    </row>
    <row r="65" spans="1:7" x14ac:dyDescent="0.2">
      <c r="A65" s="71">
        <v>43405</v>
      </c>
      <c r="B65" s="78">
        <v>5100</v>
      </c>
      <c r="C65" s="78">
        <f t="shared" si="2"/>
        <v>3933.3333333333335</v>
      </c>
      <c r="D65" s="78">
        <f t="shared" si="3"/>
        <v>5483.333333333333</v>
      </c>
      <c r="E65" s="142">
        <v>97</v>
      </c>
      <c r="F65" s="76"/>
    </row>
    <row r="66" spans="1:7" x14ac:dyDescent="0.2">
      <c r="A66" s="71">
        <v>43435</v>
      </c>
      <c r="B66" s="78">
        <v>5300</v>
      </c>
      <c r="C66" s="78">
        <f t="shared" si="2"/>
        <v>5766.666666666667</v>
      </c>
      <c r="D66" s="78">
        <f t="shared" si="3"/>
        <v>5366.666666666667</v>
      </c>
      <c r="E66" s="142">
        <v>182</v>
      </c>
      <c r="F66" s="76"/>
    </row>
    <row r="67" spans="1:7" x14ac:dyDescent="0.2">
      <c r="A67" s="71">
        <v>43466</v>
      </c>
      <c r="B67" s="78">
        <v>10400</v>
      </c>
      <c r="C67" s="78">
        <f t="shared" si="2"/>
        <v>6933.333333333333</v>
      </c>
      <c r="D67" s="78">
        <f t="shared" si="3"/>
        <v>6416.666666666667</v>
      </c>
      <c r="E67" s="142">
        <v>258</v>
      </c>
      <c r="F67" s="76"/>
    </row>
    <row r="68" spans="1:7" x14ac:dyDescent="0.2">
      <c r="A68" s="71">
        <v>43497</v>
      </c>
      <c r="B68" s="78">
        <v>-23200</v>
      </c>
      <c r="C68" s="78">
        <f t="shared" si="2"/>
        <v>-2500</v>
      </c>
      <c r="D68" s="78">
        <f t="shared" si="3"/>
        <v>716.66666666666663</v>
      </c>
      <c r="E68" s="142">
        <v>5</v>
      </c>
      <c r="F68" s="76"/>
    </row>
    <row r="69" spans="1:7" x14ac:dyDescent="0.2">
      <c r="A69" s="71">
        <v>43525</v>
      </c>
      <c r="B69" s="78">
        <v>23800</v>
      </c>
      <c r="C69" s="78">
        <f t="shared" si="2"/>
        <v>3666.6666666666665</v>
      </c>
      <c r="D69" s="78">
        <f t="shared" si="3"/>
        <v>4716.666666666667</v>
      </c>
      <c r="E69" s="142">
        <v>227</v>
      </c>
      <c r="F69" s="76"/>
    </row>
    <row r="70" spans="1:7" x14ac:dyDescent="0.2">
      <c r="A70" s="71">
        <v>43556</v>
      </c>
      <c r="B70" s="78">
        <v>9900</v>
      </c>
      <c r="C70" s="78">
        <f t="shared" si="2"/>
        <v>3500</v>
      </c>
      <c r="D70" s="78">
        <f t="shared" si="3"/>
        <v>5216.666666666667</v>
      </c>
      <c r="E70" s="142">
        <v>308</v>
      </c>
      <c r="F70" s="76"/>
    </row>
    <row r="71" spans="1:7" x14ac:dyDescent="0.2">
      <c r="A71" s="71">
        <v>43586</v>
      </c>
      <c r="B71" s="78">
        <v>9400</v>
      </c>
      <c r="C71" s="78">
        <f t="shared" si="2"/>
        <v>14366.666666666666</v>
      </c>
      <c r="D71" s="78">
        <f t="shared" si="3"/>
        <v>5933.333333333333</v>
      </c>
      <c r="E71" s="142">
        <v>38</v>
      </c>
      <c r="F71" s="76"/>
    </row>
    <row r="72" spans="1:7" x14ac:dyDescent="0.2">
      <c r="A72" s="71">
        <v>43617</v>
      </c>
      <c r="B72" s="78">
        <v>6400</v>
      </c>
      <c r="C72" s="78">
        <f t="shared" si="2"/>
        <v>8566.6666666666661</v>
      </c>
      <c r="D72" s="78">
        <f t="shared" si="3"/>
        <v>6116.666666666667</v>
      </c>
      <c r="E72" s="142">
        <v>204</v>
      </c>
      <c r="F72" s="76"/>
    </row>
    <row r="73" spans="1:7" x14ac:dyDescent="0.2">
      <c r="A73" s="71">
        <v>43647</v>
      </c>
      <c r="B73" s="78">
        <v>12700</v>
      </c>
      <c r="C73" s="78">
        <f t="shared" ref="C73:C104" si="4">AVERAGE(B71:B73)</f>
        <v>9500</v>
      </c>
      <c r="D73" s="78">
        <f t="shared" si="3"/>
        <v>6500</v>
      </c>
      <c r="E73" s="142">
        <v>90</v>
      </c>
      <c r="F73" s="76"/>
    </row>
    <row r="74" spans="1:7" x14ac:dyDescent="0.2">
      <c r="A74" s="71">
        <v>43678</v>
      </c>
      <c r="B74" s="78">
        <v>9200</v>
      </c>
      <c r="C74" s="78">
        <f t="shared" si="4"/>
        <v>9433.3333333333339</v>
      </c>
      <c r="D74" s="78">
        <f t="shared" si="3"/>
        <v>11900</v>
      </c>
      <c r="E74" s="142">
        <v>221</v>
      </c>
      <c r="F74" s="76"/>
    </row>
    <row r="75" spans="1:7" x14ac:dyDescent="0.2">
      <c r="A75" s="71">
        <v>43709</v>
      </c>
      <c r="B75" s="78">
        <v>-6000</v>
      </c>
      <c r="C75" s="78">
        <f t="shared" si="4"/>
        <v>5300</v>
      </c>
      <c r="D75" s="78">
        <f t="shared" si="3"/>
        <v>6933.333333333333</v>
      </c>
      <c r="E75" s="142">
        <v>203</v>
      </c>
      <c r="F75" s="76"/>
    </row>
    <row r="76" spans="1:7" x14ac:dyDescent="0.2">
      <c r="A76" s="71">
        <v>43739</v>
      </c>
      <c r="B76" s="78">
        <v>500</v>
      </c>
      <c r="C76" s="78">
        <f t="shared" si="4"/>
        <v>1233.3333333333333</v>
      </c>
      <c r="D76" s="78">
        <f t="shared" ref="D76:D107" si="5">AVERAGE(B71:B76)</f>
        <v>5366.666666666667</v>
      </c>
      <c r="E76" s="142">
        <v>100</v>
      </c>
      <c r="F76" s="76"/>
    </row>
    <row r="77" spans="1:7" x14ac:dyDescent="0.2">
      <c r="A77" s="71">
        <v>43770</v>
      </c>
      <c r="B77" s="78">
        <v>5400</v>
      </c>
      <c r="C77" s="78">
        <f t="shared" si="4"/>
        <v>-33.333333333333336</v>
      </c>
      <c r="D77" s="78">
        <f t="shared" si="5"/>
        <v>4700</v>
      </c>
      <c r="E77" s="142">
        <v>208</v>
      </c>
      <c r="F77" s="76"/>
    </row>
    <row r="78" spans="1:7" x14ac:dyDescent="0.2">
      <c r="A78" s="71">
        <v>43800</v>
      </c>
      <c r="B78" s="78">
        <v>16000</v>
      </c>
      <c r="C78" s="78">
        <f t="shared" si="4"/>
        <v>7300</v>
      </c>
      <c r="D78" s="78">
        <f t="shared" si="5"/>
        <v>6300</v>
      </c>
      <c r="E78" s="142">
        <v>126</v>
      </c>
      <c r="F78" s="76"/>
    </row>
    <row r="79" spans="1:7" x14ac:dyDescent="0.2">
      <c r="A79" s="71">
        <v>43831</v>
      </c>
      <c r="B79" s="78">
        <v>4800</v>
      </c>
      <c r="C79" s="78">
        <f t="shared" si="4"/>
        <v>8733.3333333333339</v>
      </c>
      <c r="D79" s="78">
        <f t="shared" si="5"/>
        <v>4983.333333333333</v>
      </c>
      <c r="E79" s="142">
        <v>253</v>
      </c>
      <c r="F79" s="76"/>
    </row>
    <row r="80" spans="1:7" x14ac:dyDescent="0.2">
      <c r="A80" s="71">
        <v>43862</v>
      </c>
      <c r="B80" s="78">
        <v>3100</v>
      </c>
      <c r="C80" s="78">
        <f t="shared" si="4"/>
        <v>7966.666666666667</v>
      </c>
      <c r="D80" s="78">
        <f t="shared" si="5"/>
        <v>3966.6666666666665</v>
      </c>
      <c r="E80" s="142">
        <v>264</v>
      </c>
      <c r="F80" s="76"/>
      <c r="G80" s="76"/>
    </row>
    <row r="81" spans="1:6" x14ac:dyDescent="0.2">
      <c r="A81" s="71">
        <v>43891</v>
      </c>
      <c r="B81" s="78">
        <v>-23700</v>
      </c>
      <c r="C81" s="78">
        <f t="shared" si="4"/>
        <v>-5266.666666666667</v>
      </c>
      <c r="D81" s="78">
        <f t="shared" si="5"/>
        <v>1016.6666666666666</v>
      </c>
      <c r="E81" s="142">
        <v>-1411</v>
      </c>
      <c r="F81" s="76"/>
    </row>
    <row r="82" spans="1:6" x14ac:dyDescent="0.2">
      <c r="A82" s="71">
        <v>43922</v>
      </c>
      <c r="B82" s="78">
        <v>-393500</v>
      </c>
      <c r="C82" s="78">
        <f t="shared" si="4"/>
        <v>-138033.33333333334</v>
      </c>
      <c r="D82" s="78">
        <f t="shared" si="5"/>
        <v>-64650</v>
      </c>
      <c r="E82" s="142">
        <v>-20477</v>
      </c>
      <c r="F82" s="76"/>
    </row>
    <row r="83" spans="1:6" x14ac:dyDescent="0.2">
      <c r="A83" s="71">
        <v>43952</v>
      </c>
      <c r="B83" s="78">
        <v>-14200</v>
      </c>
      <c r="C83" s="78">
        <f t="shared" si="4"/>
        <v>-143800</v>
      </c>
      <c r="D83" s="78">
        <f t="shared" si="5"/>
        <v>-67916.666666666672</v>
      </c>
      <c r="E83" s="142">
        <v>2619</v>
      </c>
      <c r="F83" s="76"/>
    </row>
    <row r="84" spans="1:6" x14ac:dyDescent="0.2">
      <c r="A84" s="71">
        <v>43983</v>
      </c>
      <c r="B84" s="78">
        <v>83200</v>
      </c>
      <c r="C84" s="78">
        <f t="shared" si="4"/>
        <v>-108166.66666666667</v>
      </c>
      <c r="D84" s="78">
        <f t="shared" si="5"/>
        <v>-56716.666666666664</v>
      </c>
      <c r="E84" s="142">
        <v>4615</v>
      </c>
      <c r="F84" s="76"/>
    </row>
    <row r="85" spans="1:6" x14ac:dyDescent="0.2">
      <c r="A85" s="71">
        <v>44013</v>
      </c>
      <c r="B85" s="78">
        <v>54100</v>
      </c>
      <c r="C85" s="78">
        <f t="shared" si="4"/>
        <v>41033.333333333336</v>
      </c>
      <c r="D85" s="78">
        <f t="shared" si="5"/>
        <v>-48500</v>
      </c>
      <c r="E85" s="142">
        <v>1585</v>
      </c>
      <c r="F85" s="76"/>
    </row>
    <row r="86" spans="1:6" x14ac:dyDescent="0.2">
      <c r="A86" s="71">
        <v>44044</v>
      </c>
      <c r="B86" s="78">
        <v>32700</v>
      </c>
      <c r="C86" s="78">
        <f t="shared" si="4"/>
        <v>56666.666666666664</v>
      </c>
      <c r="D86" s="78">
        <f t="shared" si="5"/>
        <v>-43566.666666666664</v>
      </c>
      <c r="E86" s="142">
        <v>1534</v>
      </c>
      <c r="F86" s="76"/>
    </row>
    <row r="87" spans="1:6" x14ac:dyDescent="0.2">
      <c r="A87" s="71">
        <v>44075</v>
      </c>
      <c r="B87" s="78">
        <v>13400</v>
      </c>
      <c r="C87" s="78">
        <f t="shared" si="4"/>
        <v>33400</v>
      </c>
      <c r="D87" s="78">
        <f t="shared" si="5"/>
        <v>-37383.333333333336</v>
      </c>
      <c r="E87" s="142">
        <v>1046</v>
      </c>
      <c r="F87" s="76"/>
    </row>
    <row r="88" spans="1:6" x14ac:dyDescent="0.2">
      <c r="A88" s="71">
        <v>44105</v>
      </c>
      <c r="B88" s="78">
        <v>1500</v>
      </c>
      <c r="C88" s="78">
        <f t="shared" si="4"/>
        <v>15866.666666666666</v>
      </c>
      <c r="D88" s="78">
        <f t="shared" si="5"/>
        <v>28450</v>
      </c>
      <c r="E88" s="142">
        <v>673</v>
      </c>
      <c r="F88" s="76"/>
    </row>
    <row r="89" spans="1:6" x14ac:dyDescent="0.2">
      <c r="A89" s="71">
        <v>44136</v>
      </c>
      <c r="B89" s="78">
        <v>6000</v>
      </c>
      <c r="C89" s="78">
        <f t="shared" si="4"/>
        <v>6966.666666666667</v>
      </c>
      <c r="D89" s="78">
        <f t="shared" si="5"/>
        <v>31816.666666666668</v>
      </c>
      <c r="E89" s="142">
        <v>268</v>
      </c>
      <c r="F89" s="76"/>
    </row>
    <row r="90" spans="1:6" x14ac:dyDescent="0.2">
      <c r="A90" s="71">
        <v>44166</v>
      </c>
      <c r="B90" s="78">
        <v>-10700</v>
      </c>
      <c r="C90" s="78">
        <f t="shared" si="4"/>
        <v>-1066.6666666666667</v>
      </c>
      <c r="D90" s="78">
        <f t="shared" si="5"/>
        <v>16166.666666666666</v>
      </c>
      <c r="E90" s="142">
        <v>-243</v>
      </c>
      <c r="F90" s="76"/>
    </row>
    <row r="91" spans="1:6" x14ac:dyDescent="0.2">
      <c r="A91" s="71">
        <v>44197</v>
      </c>
      <c r="B91" s="78">
        <v>1800</v>
      </c>
      <c r="C91" s="78">
        <f t="shared" si="4"/>
        <v>-966.66666666666663</v>
      </c>
      <c r="D91" s="78">
        <f t="shared" si="5"/>
        <v>7450</v>
      </c>
      <c r="E91" s="142">
        <v>398</v>
      </c>
      <c r="F91" s="76"/>
    </row>
    <row r="92" spans="1:6" x14ac:dyDescent="0.2">
      <c r="A92" s="71">
        <v>44228</v>
      </c>
      <c r="B92" s="78">
        <v>20100</v>
      </c>
      <c r="C92" s="78">
        <f t="shared" si="4"/>
        <v>3733.3333333333335</v>
      </c>
      <c r="D92" s="78">
        <f t="shared" si="5"/>
        <v>5350</v>
      </c>
      <c r="E92" s="142">
        <v>527</v>
      </c>
      <c r="F92" s="76"/>
    </row>
    <row r="93" spans="1:6" x14ac:dyDescent="0.2">
      <c r="A93" s="71">
        <v>44256</v>
      </c>
      <c r="B93" s="78">
        <v>22000</v>
      </c>
      <c r="C93" s="78">
        <f t="shared" si="4"/>
        <v>14633.333333333334</v>
      </c>
      <c r="D93" s="78">
        <f t="shared" si="5"/>
        <v>6783.333333333333</v>
      </c>
      <c r="E93" s="142">
        <v>831</v>
      </c>
      <c r="F93" s="76"/>
    </row>
    <row r="94" spans="1:6" x14ac:dyDescent="0.2">
      <c r="A94" s="71">
        <v>44287</v>
      </c>
      <c r="B94" s="78">
        <v>23300</v>
      </c>
      <c r="C94" s="78">
        <f t="shared" si="4"/>
        <v>21800</v>
      </c>
      <c r="D94" s="78">
        <f t="shared" si="5"/>
        <v>10416.666666666666</v>
      </c>
      <c r="E94" s="142">
        <v>319</v>
      </c>
      <c r="F94" s="76"/>
    </row>
    <row r="95" spans="1:6" x14ac:dyDescent="0.2">
      <c r="A95" s="71">
        <v>44317</v>
      </c>
      <c r="B95" s="78">
        <v>6400</v>
      </c>
      <c r="C95" s="78">
        <f t="shared" si="4"/>
        <v>17233.333333333332</v>
      </c>
      <c r="D95" s="78">
        <f t="shared" si="5"/>
        <v>10483.333333333334</v>
      </c>
      <c r="E95" s="142">
        <v>451</v>
      </c>
      <c r="F95" s="76"/>
    </row>
    <row r="96" spans="1:6" x14ac:dyDescent="0.2">
      <c r="A96" s="71">
        <v>44348</v>
      </c>
      <c r="B96" s="78">
        <v>16200</v>
      </c>
      <c r="C96" s="78">
        <f t="shared" si="4"/>
        <v>15300</v>
      </c>
      <c r="D96" s="78">
        <f t="shared" si="5"/>
        <v>14966.666666666666</v>
      </c>
      <c r="E96" s="142">
        <v>778</v>
      </c>
      <c r="F96" s="76"/>
    </row>
    <row r="97" spans="1:13" x14ac:dyDescent="0.2">
      <c r="A97" s="71">
        <v>44378</v>
      </c>
      <c r="B97" s="78">
        <v>37600</v>
      </c>
      <c r="C97" s="78">
        <f t="shared" si="4"/>
        <v>20066.666666666668</v>
      </c>
      <c r="D97" s="78">
        <f t="shared" si="5"/>
        <v>20933.333333333332</v>
      </c>
      <c r="E97" s="142">
        <v>939</v>
      </c>
      <c r="F97" s="76"/>
    </row>
    <row r="98" spans="1:13" x14ac:dyDescent="0.2">
      <c r="A98" s="71">
        <v>44409</v>
      </c>
      <c r="B98" s="78">
        <v>17000</v>
      </c>
      <c r="C98" s="78">
        <f t="shared" si="4"/>
        <v>23600</v>
      </c>
      <c r="D98" s="78">
        <f t="shared" si="5"/>
        <v>20416.666666666668</v>
      </c>
      <c r="E98" s="142">
        <v>465</v>
      </c>
      <c r="F98" s="76"/>
    </row>
    <row r="99" spans="1:13" x14ac:dyDescent="0.2">
      <c r="A99" s="71">
        <v>44440</v>
      </c>
      <c r="B99" s="78">
        <v>10900</v>
      </c>
      <c r="C99" s="78">
        <f t="shared" si="4"/>
        <v>21833.333333333332</v>
      </c>
      <c r="D99" s="78">
        <f t="shared" si="5"/>
        <v>18566.666666666668</v>
      </c>
      <c r="E99" s="142">
        <v>480</v>
      </c>
      <c r="F99" s="76"/>
    </row>
    <row r="100" spans="1:13" x14ac:dyDescent="0.2">
      <c r="A100" s="71">
        <v>44470</v>
      </c>
      <c r="B100" s="78">
        <v>26300</v>
      </c>
      <c r="C100" s="78">
        <f t="shared" si="4"/>
        <v>18066.666666666668</v>
      </c>
      <c r="D100" s="78">
        <f t="shared" si="5"/>
        <v>19066.666666666668</v>
      </c>
      <c r="E100" s="142">
        <v>860</v>
      </c>
      <c r="F100" s="76"/>
    </row>
    <row r="101" spans="1:13" x14ac:dyDescent="0.2">
      <c r="A101" s="71">
        <v>44501</v>
      </c>
      <c r="B101" s="78">
        <v>8100</v>
      </c>
      <c r="C101" s="78">
        <f t="shared" si="4"/>
        <v>15100</v>
      </c>
      <c r="D101" s="78">
        <f t="shared" si="5"/>
        <v>19350</v>
      </c>
      <c r="E101" s="142">
        <v>631</v>
      </c>
      <c r="F101" s="76"/>
    </row>
    <row r="102" spans="1:13" x14ac:dyDescent="0.2">
      <c r="A102" s="71">
        <v>44531</v>
      </c>
      <c r="B102" s="78">
        <v>16000</v>
      </c>
      <c r="C102" s="78">
        <f t="shared" si="4"/>
        <v>16800</v>
      </c>
      <c r="D102" s="78">
        <f t="shared" si="5"/>
        <v>19316.666666666668</v>
      </c>
      <c r="E102" s="142">
        <v>566</v>
      </c>
      <c r="F102" s="76"/>
      <c r="G102" s="76"/>
    </row>
    <row r="103" spans="1:13" x14ac:dyDescent="0.2">
      <c r="A103" s="71">
        <v>44562</v>
      </c>
      <c r="B103" s="78">
        <v>-11200</v>
      </c>
      <c r="C103" s="78">
        <f t="shared" si="4"/>
        <v>4300</v>
      </c>
      <c r="D103" s="78">
        <f t="shared" si="5"/>
        <v>11183.333333333334</v>
      </c>
      <c r="E103" s="142">
        <v>251</v>
      </c>
      <c r="F103" s="76"/>
      <c r="H103" s="76"/>
      <c r="J103" s="76"/>
      <c r="K103" s="76"/>
      <c r="L103" s="76"/>
      <c r="M103" s="76"/>
    </row>
    <row r="104" spans="1:13" x14ac:dyDescent="0.2">
      <c r="A104" s="71">
        <v>44593</v>
      </c>
      <c r="B104" s="78">
        <v>33800</v>
      </c>
      <c r="C104" s="78">
        <f t="shared" si="4"/>
        <v>12866.666666666666</v>
      </c>
      <c r="D104" s="78">
        <f t="shared" si="5"/>
        <v>13983.333333333334</v>
      </c>
      <c r="E104" s="142">
        <v>862</v>
      </c>
      <c r="F104" s="76"/>
    </row>
    <row r="105" spans="1:13" x14ac:dyDescent="0.2">
      <c r="A105" s="71">
        <v>44621</v>
      </c>
      <c r="B105" s="78">
        <v>8100</v>
      </c>
      <c r="C105" s="78">
        <f t="shared" ref="C105:C125" si="6">AVERAGE(B103:B105)</f>
        <v>10233.333333333334</v>
      </c>
      <c r="D105" s="78">
        <f t="shared" si="5"/>
        <v>13516.666666666666</v>
      </c>
      <c r="E105" s="142">
        <v>494</v>
      </c>
      <c r="F105" s="76"/>
    </row>
    <row r="106" spans="1:13" x14ac:dyDescent="0.2">
      <c r="A106" s="71">
        <v>44652</v>
      </c>
      <c r="B106" s="78">
        <v>6500</v>
      </c>
      <c r="C106" s="78">
        <f t="shared" si="6"/>
        <v>16133.333333333334</v>
      </c>
      <c r="D106" s="78">
        <f t="shared" si="5"/>
        <v>10216.666666666666</v>
      </c>
      <c r="E106" s="142">
        <v>272</v>
      </c>
      <c r="F106" s="76"/>
    </row>
    <row r="107" spans="1:13" x14ac:dyDescent="0.2">
      <c r="A107" s="71">
        <v>44682</v>
      </c>
      <c r="B107" s="78">
        <v>100</v>
      </c>
      <c r="C107" s="78">
        <f t="shared" si="6"/>
        <v>4900</v>
      </c>
      <c r="D107" s="78">
        <f t="shared" si="5"/>
        <v>8883.3333333333339</v>
      </c>
      <c r="E107" s="142">
        <v>286</v>
      </c>
      <c r="F107" s="76"/>
    </row>
    <row r="108" spans="1:13" x14ac:dyDescent="0.2">
      <c r="A108" s="71">
        <v>44713</v>
      </c>
      <c r="B108" s="78">
        <v>6700</v>
      </c>
      <c r="C108" s="78">
        <f t="shared" si="6"/>
        <v>4433.333333333333</v>
      </c>
      <c r="D108" s="78">
        <f t="shared" ref="D108:D125" si="7">AVERAGE(B103:B108)</f>
        <v>7333.333333333333</v>
      </c>
      <c r="E108" s="142">
        <v>420</v>
      </c>
      <c r="F108" s="76"/>
    </row>
    <row r="109" spans="1:13" x14ac:dyDescent="0.2">
      <c r="A109" s="71">
        <v>44743</v>
      </c>
      <c r="B109" s="78">
        <v>39900</v>
      </c>
      <c r="C109" s="78">
        <f t="shared" si="6"/>
        <v>15566.666666666666</v>
      </c>
      <c r="D109" s="78">
        <f t="shared" si="7"/>
        <v>15850</v>
      </c>
      <c r="E109" s="142">
        <v>690</v>
      </c>
      <c r="F109" s="76"/>
    </row>
    <row r="110" spans="1:13" x14ac:dyDescent="0.2">
      <c r="A110" s="71">
        <v>44774</v>
      </c>
      <c r="B110" s="78">
        <v>16900</v>
      </c>
      <c r="C110" s="78">
        <f t="shared" si="6"/>
        <v>21166.666666666668</v>
      </c>
      <c r="D110" s="78">
        <f t="shared" si="7"/>
        <v>13033.333333333334</v>
      </c>
      <c r="E110" s="142">
        <v>243</v>
      </c>
      <c r="F110" s="76"/>
    </row>
    <row r="111" spans="1:13" x14ac:dyDescent="0.2">
      <c r="A111" s="71">
        <v>44805</v>
      </c>
      <c r="B111" s="78">
        <v>-5600</v>
      </c>
      <c r="C111" s="78">
        <f t="shared" si="6"/>
        <v>17066.666666666668</v>
      </c>
      <c r="D111" s="78">
        <f t="shared" si="7"/>
        <v>10750</v>
      </c>
      <c r="E111" s="142">
        <v>255</v>
      </c>
      <c r="F111" s="76"/>
    </row>
    <row r="112" spans="1:13" x14ac:dyDescent="0.2">
      <c r="A112" s="71">
        <v>44835</v>
      </c>
      <c r="B112" s="78">
        <v>-900</v>
      </c>
      <c r="C112" s="78">
        <f t="shared" si="6"/>
        <v>3466.6666666666665</v>
      </c>
      <c r="D112" s="78">
        <f t="shared" si="7"/>
        <v>9516.6666666666661</v>
      </c>
      <c r="E112" s="142">
        <v>361</v>
      </c>
      <c r="F112" s="76"/>
    </row>
    <row r="113" spans="1:9" x14ac:dyDescent="0.2">
      <c r="A113" s="71">
        <v>44866</v>
      </c>
      <c r="B113" s="78">
        <v>-1800</v>
      </c>
      <c r="C113" s="78">
        <f t="shared" si="6"/>
        <v>-2766.6666666666665</v>
      </c>
      <c r="D113" s="78">
        <f t="shared" si="7"/>
        <v>9200</v>
      </c>
      <c r="E113" s="142">
        <v>258</v>
      </c>
      <c r="F113" s="76"/>
    </row>
    <row r="114" spans="1:9" x14ac:dyDescent="0.2">
      <c r="A114" s="71">
        <v>44896</v>
      </c>
      <c r="B114" s="78">
        <v>10200</v>
      </c>
      <c r="C114" s="78">
        <f t="shared" si="6"/>
        <v>2500</v>
      </c>
      <c r="D114" s="78">
        <f t="shared" si="7"/>
        <v>9783.3333333333339</v>
      </c>
      <c r="E114" s="142">
        <v>136</v>
      </c>
      <c r="F114" s="76"/>
      <c r="G114" s="76"/>
    </row>
    <row r="115" spans="1:9" x14ac:dyDescent="0.2">
      <c r="A115" s="71">
        <v>44927</v>
      </c>
      <c r="B115" s="78">
        <v>4000</v>
      </c>
      <c r="C115" s="78">
        <f t="shared" si="6"/>
        <v>4133.333333333333</v>
      </c>
      <c r="D115" s="78">
        <f t="shared" si="7"/>
        <v>3800</v>
      </c>
      <c r="E115" s="142">
        <v>482</v>
      </c>
      <c r="F115" s="76"/>
      <c r="G115" s="76"/>
    </row>
    <row r="116" spans="1:9" x14ac:dyDescent="0.2">
      <c r="A116" s="71">
        <v>44958</v>
      </c>
      <c r="B116" s="78">
        <v>7400</v>
      </c>
      <c r="C116" s="78">
        <f t="shared" si="6"/>
        <v>7200</v>
      </c>
      <c r="D116" s="78">
        <f t="shared" si="7"/>
        <v>2216.6666666666665</v>
      </c>
      <c r="E116" s="142">
        <v>287</v>
      </c>
      <c r="F116" s="76"/>
      <c r="G116" s="76"/>
    </row>
    <row r="117" spans="1:9" x14ac:dyDescent="0.2">
      <c r="A117" s="71">
        <v>44986</v>
      </c>
      <c r="B117" s="78">
        <v>-500</v>
      </c>
      <c r="C117" s="78">
        <f t="shared" si="6"/>
        <v>3633.3333333333335</v>
      </c>
      <c r="D117" s="78">
        <f t="shared" si="7"/>
        <v>3066.6666666666665</v>
      </c>
      <c r="E117" s="142">
        <v>146</v>
      </c>
      <c r="F117" s="76"/>
      <c r="G117" s="76"/>
      <c r="I117" s="79"/>
    </row>
    <row r="118" spans="1:9" x14ac:dyDescent="0.2">
      <c r="A118" s="71">
        <v>45017</v>
      </c>
      <c r="B118" s="78">
        <v>8000</v>
      </c>
      <c r="C118" s="78">
        <f t="shared" si="6"/>
        <v>4966.666666666667</v>
      </c>
      <c r="D118" s="78">
        <f t="shared" si="7"/>
        <v>4550</v>
      </c>
      <c r="E118" s="142">
        <v>278</v>
      </c>
      <c r="F118" s="76"/>
      <c r="G118" s="76"/>
      <c r="I118" s="76"/>
    </row>
    <row r="119" spans="1:9" x14ac:dyDescent="0.2">
      <c r="A119" s="71">
        <v>45047</v>
      </c>
      <c r="B119" s="78">
        <v>2800</v>
      </c>
      <c r="C119" s="78">
        <f t="shared" si="6"/>
        <v>3433.3333333333335</v>
      </c>
      <c r="D119" s="78">
        <f t="shared" si="7"/>
        <v>5316.666666666667</v>
      </c>
      <c r="E119" s="142">
        <v>303</v>
      </c>
      <c r="F119" s="79"/>
      <c r="G119" s="76"/>
      <c r="H119" s="87"/>
      <c r="I119" s="76"/>
    </row>
    <row r="120" spans="1:9" x14ac:dyDescent="0.2">
      <c r="A120" s="71">
        <v>45078</v>
      </c>
      <c r="B120" s="78">
        <v>16100</v>
      </c>
      <c r="C120" s="78">
        <f t="shared" si="6"/>
        <v>8966.6666666666661</v>
      </c>
      <c r="D120" s="78">
        <f t="shared" si="7"/>
        <v>6300</v>
      </c>
      <c r="E120" s="142">
        <v>240</v>
      </c>
      <c r="F120" s="79"/>
      <c r="G120" s="76"/>
      <c r="H120" s="87"/>
      <c r="I120" s="78"/>
    </row>
    <row r="121" spans="1:9" x14ac:dyDescent="0.2">
      <c r="A121" s="71">
        <v>45108</v>
      </c>
      <c r="B121" s="78">
        <v>-4100</v>
      </c>
      <c r="C121" s="78">
        <f t="shared" si="6"/>
        <v>4933.333333333333</v>
      </c>
      <c r="D121" s="78">
        <f t="shared" si="7"/>
        <v>4950</v>
      </c>
      <c r="E121" s="142">
        <v>184</v>
      </c>
      <c r="F121" s="76"/>
      <c r="G121" s="76"/>
    </row>
    <row r="122" spans="1:9" x14ac:dyDescent="0.2">
      <c r="A122" s="71">
        <v>45139</v>
      </c>
      <c r="B122" s="78">
        <v>5900</v>
      </c>
      <c r="C122" s="78">
        <f t="shared" si="6"/>
        <v>5966.666666666667</v>
      </c>
      <c r="D122" s="78">
        <f t="shared" si="7"/>
        <v>4700</v>
      </c>
      <c r="E122" s="142">
        <v>210</v>
      </c>
      <c r="F122" s="34"/>
      <c r="G122" s="76"/>
    </row>
    <row r="123" spans="1:9" x14ac:dyDescent="0.2">
      <c r="A123" s="71">
        <v>45170</v>
      </c>
      <c r="B123" s="78">
        <v>-1900</v>
      </c>
      <c r="C123" s="78">
        <f t="shared" si="6"/>
        <v>-33.333333333333336</v>
      </c>
      <c r="D123" s="78">
        <f t="shared" si="7"/>
        <v>4466.666666666667</v>
      </c>
      <c r="E123" s="142">
        <v>246</v>
      </c>
      <c r="F123" s="34"/>
    </row>
    <row r="124" spans="1:9" x14ac:dyDescent="0.2">
      <c r="A124" s="71">
        <v>45200</v>
      </c>
      <c r="B124" s="78">
        <v>-26100</v>
      </c>
      <c r="C124" s="78">
        <f t="shared" si="6"/>
        <v>-7366.666666666667</v>
      </c>
      <c r="D124" s="78">
        <f t="shared" si="7"/>
        <v>-1216.6666666666667</v>
      </c>
      <c r="E124" s="142">
        <v>165</v>
      </c>
      <c r="F124" s="34"/>
    </row>
    <row r="125" spans="1:9" x14ac:dyDescent="0.2">
      <c r="A125" s="71">
        <v>45231</v>
      </c>
      <c r="B125" s="78">
        <v>4100</v>
      </c>
      <c r="C125" s="78">
        <f t="shared" si="6"/>
        <v>-7966.666666666667</v>
      </c>
      <c r="D125" s="78">
        <f t="shared" si="7"/>
        <v>-1000</v>
      </c>
      <c r="E125" s="142">
        <v>182</v>
      </c>
      <c r="F125" s="34"/>
    </row>
    <row r="126" spans="1:9" x14ac:dyDescent="0.2">
      <c r="A126" s="71">
        <v>45261</v>
      </c>
      <c r="B126" s="78">
        <v>18500</v>
      </c>
      <c r="C126" s="78">
        <f t="shared" ref="C126:C127" si="8">AVERAGE(B124:B126)</f>
        <v>-1166.6666666666667</v>
      </c>
      <c r="D126" s="78">
        <f t="shared" ref="D126:D127" si="9">AVERAGE(B121:B126)</f>
        <v>-600</v>
      </c>
      <c r="E126" s="142">
        <v>290</v>
      </c>
      <c r="F126" s="79"/>
    </row>
    <row r="127" spans="1:9" x14ac:dyDescent="0.2">
      <c r="A127" s="71">
        <v>45292</v>
      </c>
      <c r="B127" s="78">
        <v>-4000</v>
      </c>
      <c r="C127" s="78">
        <f t="shared" si="8"/>
        <v>6200</v>
      </c>
      <c r="D127" s="78">
        <f t="shared" si="9"/>
        <v>-583.33333333333337</v>
      </c>
      <c r="E127" s="142">
        <v>256</v>
      </c>
    </row>
    <row r="128" spans="1:9" x14ac:dyDescent="0.2">
      <c r="A128" s="71">
        <v>45323</v>
      </c>
      <c r="B128" s="78">
        <v>13500</v>
      </c>
      <c r="C128" s="78">
        <f t="shared" ref="C128" si="10">AVERAGE(B126:B128)</f>
        <v>9333.3333333333339</v>
      </c>
      <c r="D128" s="78">
        <f t="shared" ref="D128" si="11">AVERAGE(B123:B128)</f>
        <v>683.33333333333337</v>
      </c>
      <c r="E128" s="142">
        <v>236</v>
      </c>
    </row>
    <row r="129" spans="1:6" x14ac:dyDescent="0.2">
      <c r="A129" s="71">
        <v>45352</v>
      </c>
      <c r="B129" s="78">
        <v>10100</v>
      </c>
      <c r="C129" s="78">
        <f t="shared" ref="C129" si="12">AVERAGE(B127:B129)</f>
        <v>6533.333333333333</v>
      </c>
      <c r="D129" s="78">
        <f t="shared" ref="D129" si="13">AVERAGE(B124:B129)</f>
        <v>2683.3333333333335</v>
      </c>
      <c r="E129" s="142">
        <v>310</v>
      </c>
      <c r="F129" s="79"/>
    </row>
    <row r="130" spans="1:6" x14ac:dyDescent="0.2">
      <c r="A130" s="71">
        <v>45383</v>
      </c>
      <c r="B130" s="78">
        <v>1200</v>
      </c>
      <c r="C130" s="78">
        <f t="shared" ref="C130" si="14">AVERAGE(B128:B130)</f>
        <v>8266.6666666666661</v>
      </c>
      <c r="D130" s="78">
        <f t="shared" ref="D130" si="15">AVERAGE(B125:B130)</f>
        <v>7233.333333333333</v>
      </c>
      <c r="E130" s="142">
        <v>108</v>
      </c>
      <c r="F130" s="79"/>
    </row>
    <row r="131" spans="1:6" x14ac:dyDescent="0.2">
      <c r="A131" s="71">
        <v>45413</v>
      </c>
      <c r="B131" s="78">
        <v>8200</v>
      </c>
      <c r="C131" s="78">
        <f t="shared" ref="C131" si="16">AVERAGE(B129:B131)</f>
        <v>6500</v>
      </c>
      <c r="D131" s="78">
        <f t="shared" ref="D131" si="17">AVERAGE(B126:B131)</f>
        <v>7916.666666666667</v>
      </c>
      <c r="E131" s="142">
        <v>216</v>
      </c>
      <c r="F131" s="79"/>
    </row>
    <row r="132" spans="1:6" x14ac:dyDescent="0.2">
      <c r="A132" s="71">
        <v>45444</v>
      </c>
      <c r="B132" s="78">
        <v>4800</v>
      </c>
      <c r="C132" s="78">
        <f t="shared" ref="C132" si="18">AVERAGE(B130:B132)</f>
        <v>4733.333333333333</v>
      </c>
      <c r="D132" s="78">
        <f t="shared" ref="D132" si="19">AVERAGE(B127:B132)</f>
        <v>5633.333333333333</v>
      </c>
      <c r="E132" s="142">
        <v>118</v>
      </c>
      <c r="F132" s="79"/>
    </row>
    <row r="133" spans="1:6" x14ac:dyDescent="0.2">
      <c r="A133" s="71">
        <v>45474</v>
      </c>
      <c r="B133" s="78">
        <v>-3100</v>
      </c>
      <c r="C133" s="78">
        <f t="shared" ref="C133" si="20">AVERAGE(B131:B133)</f>
        <v>3300</v>
      </c>
      <c r="D133" s="78">
        <f t="shared" ref="D133" si="21">AVERAGE(B128:B133)</f>
        <v>5783.333333333333</v>
      </c>
      <c r="E133" s="142">
        <v>144</v>
      </c>
      <c r="F133" s="79"/>
    </row>
    <row r="134" spans="1:6" x14ac:dyDescent="0.2">
      <c r="A134" s="71">
        <v>45505</v>
      </c>
      <c r="B134" s="78">
        <v>2100</v>
      </c>
      <c r="C134" s="78">
        <f t="shared" ref="C134" si="22">AVERAGE(B132:B134)</f>
        <v>1266.6666666666667</v>
      </c>
      <c r="D134" s="78">
        <f t="shared" ref="D134" si="23">AVERAGE(B129:B134)</f>
        <v>3883.3333333333335</v>
      </c>
      <c r="E134" s="142">
        <v>78</v>
      </c>
      <c r="F134" s="79"/>
    </row>
    <row r="135" spans="1:6" x14ac:dyDescent="0.2">
      <c r="A135" s="71">
        <v>45536</v>
      </c>
      <c r="B135" s="78">
        <v>-2800</v>
      </c>
      <c r="C135" s="78">
        <f t="shared" ref="C135" si="24">AVERAGE(B133:B135)</f>
        <v>-1266.6666666666667</v>
      </c>
      <c r="D135" s="78">
        <f t="shared" ref="D135" si="25">AVERAGE(B130:B135)</f>
        <v>1733.3333333333333</v>
      </c>
      <c r="E135" s="142">
        <v>255</v>
      </c>
      <c r="F135" s="79"/>
    </row>
    <row r="136" spans="1:6" x14ac:dyDescent="0.2">
      <c r="A136" s="71">
        <v>45566</v>
      </c>
      <c r="B136" s="78">
        <v>-33600</v>
      </c>
      <c r="C136" s="78">
        <f t="shared" ref="C136" si="26">AVERAGE(B134:B136)</f>
        <v>-11433.333333333334</v>
      </c>
      <c r="D136" s="78">
        <f t="shared" ref="D136" si="27">AVERAGE(B131:B136)</f>
        <v>-4066.6666666666665</v>
      </c>
      <c r="E136" s="142">
        <v>43</v>
      </c>
      <c r="F136" s="79"/>
    </row>
    <row r="137" spans="1:6" x14ac:dyDescent="0.2">
      <c r="A137" s="71">
        <v>45597</v>
      </c>
      <c r="B137" s="78">
        <v>31800</v>
      </c>
      <c r="C137" s="78">
        <f t="shared" ref="C137" si="28">AVERAGE(B135:B137)</f>
        <v>-1533.3333333333333</v>
      </c>
      <c r="D137" s="78">
        <f t="shared" ref="D137" si="29">AVERAGE(B132:B137)</f>
        <v>-133.33333333333334</v>
      </c>
      <c r="E137" s="142">
        <v>212</v>
      </c>
      <c r="F137" s="79"/>
    </row>
    <row r="138" spans="1:6" x14ac:dyDescent="0.2">
      <c r="A138" s="71">
        <v>45627</v>
      </c>
      <c r="B138" s="78">
        <v>11800</v>
      </c>
      <c r="C138" s="78">
        <f t="shared" ref="C138" si="30">AVERAGE(B136:B138)</f>
        <v>3333.3333333333335</v>
      </c>
      <c r="D138" s="78">
        <f t="shared" ref="D138" si="31">AVERAGE(B133:B138)</f>
        <v>1033.3333333333333</v>
      </c>
      <c r="E138" s="142">
        <v>256</v>
      </c>
      <c r="F138" s="76"/>
    </row>
    <row r="139" spans="1:6" x14ac:dyDescent="0.2">
      <c r="F139" s="76"/>
    </row>
    <row r="140" spans="1:6" x14ac:dyDescent="0.2">
      <c r="F140" s="76"/>
    </row>
    <row r="141" spans="1:6" x14ac:dyDescent="0.2">
      <c r="F141" s="76"/>
    </row>
    <row r="142" spans="1:6" x14ac:dyDescent="0.2">
      <c r="F142" s="76"/>
    </row>
    <row r="143" spans="1:6" x14ac:dyDescent="0.2">
      <c r="F143" s="76"/>
    </row>
    <row r="144" spans="1:6" x14ac:dyDescent="0.2">
      <c r="F144" s="76"/>
    </row>
    <row r="145" spans="6:6" x14ac:dyDescent="0.2">
      <c r="F145" s="76"/>
    </row>
    <row r="146" spans="6:6" x14ac:dyDescent="0.2">
      <c r="F146" s="76"/>
    </row>
    <row r="147" spans="6:6" x14ac:dyDescent="0.2">
      <c r="F147" s="76"/>
    </row>
    <row r="148" spans="6:6" x14ac:dyDescent="0.2">
      <c r="F148" s="76"/>
    </row>
    <row r="149" spans="6:6" x14ac:dyDescent="0.2">
      <c r="F149" s="76"/>
    </row>
    <row r="150" spans="6:6" x14ac:dyDescent="0.2">
      <c r="F150" s="76"/>
    </row>
    <row r="161" spans="7:8" x14ac:dyDescent="0.2">
      <c r="G161" s="76"/>
    </row>
    <row r="166" spans="7:8" ht="12" customHeight="1" x14ac:dyDescent="0.2"/>
    <row r="175" spans="7:8" x14ac:dyDescent="0.2">
      <c r="H175" s="76"/>
    </row>
    <row r="176" spans="7:8" x14ac:dyDescent="0.2">
      <c r="H176" s="76"/>
    </row>
    <row r="177" spans="8:13" x14ac:dyDescent="0.2">
      <c r="H177" s="76"/>
    </row>
    <row r="178" spans="8:13" x14ac:dyDescent="0.2">
      <c r="H178" s="76"/>
    </row>
    <row r="179" spans="8:13" x14ac:dyDescent="0.2">
      <c r="H179" s="76"/>
    </row>
    <row r="180" spans="8:13" x14ac:dyDescent="0.2">
      <c r="H180" s="76"/>
      <c r="M180" s="93"/>
    </row>
    <row r="181" spans="8:13" x14ac:dyDescent="0.2">
      <c r="H181" s="76"/>
      <c r="L181" s="22"/>
      <c r="M181" s="22"/>
    </row>
    <row r="182" spans="8:13" x14ac:dyDescent="0.2">
      <c r="H182" s="76"/>
      <c r="L182" s="22"/>
      <c r="M182" s="22"/>
    </row>
    <row r="183" spans="8:13" x14ac:dyDescent="0.2">
      <c r="I183" s="76"/>
      <c r="L183" s="22"/>
      <c r="M183" s="22"/>
    </row>
    <row r="184" spans="8:13" x14ac:dyDescent="0.2">
      <c r="I184" s="76"/>
    </row>
    <row r="185" spans="8:13" x14ac:dyDescent="0.2">
      <c r="H185" s="76"/>
      <c r="I185" s="76"/>
    </row>
    <row r="186" spans="8:13" x14ac:dyDescent="0.2">
      <c r="H186" s="76"/>
      <c r="I186" s="76"/>
      <c r="K186" s="76"/>
      <c r="L186" s="22"/>
    </row>
    <row r="187" spans="8:13" x14ac:dyDescent="0.2">
      <c r="H187" s="76"/>
      <c r="I187" s="76"/>
      <c r="K187" s="76"/>
      <c r="L187" s="30"/>
      <c r="M187" s="76"/>
    </row>
    <row r="188" spans="8:13" x14ac:dyDescent="0.2">
      <c r="H188" s="94"/>
      <c r="I188" s="76"/>
      <c r="J188" s="76"/>
      <c r="K188" s="76"/>
      <c r="M188" s="22"/>
    </row>
    <row r="189" spans="8:13" x14ac:dyDescent="0.2">
      <c r="H189" s="76"/>
      <c r="J189" s="76"/>
      <c r="K189" s="76"/>
      <c r="L189" s="22"/>
      <c r="M189" s="93"/>
    </row>
    <row r="190" spans="8:13" x14ac:dyDescent="0.2">
      <c r="J190" s="76"/>
      <c r="K190" s="76"/>
      <c r="L190" s="22"/>
      <c r="M190" s="93"/>
    </row>
    <row r="191" spans="8:13" x14ac:dyDescent="0.2">
      <c r="J191" s="76"/>
      <c r="K191" s="76"/>
      <c r="L191" s="22"/>
      <c r="M191" s="93"/>
    </row>
    <row r="192" spans="8:13" x14ac:dyDescent="0.2">
      <c r="J192" s="76"/>
      <c r="K192" s="76"/>
      <c r="L192" s="22"/>
      <c r="M192" s="93"/>
    </row>
    <row r="193" spans="8:13" x14ac:dyDescent="0.2">
      <c r="H193" s="76"/>
      <c r="J193" s="76"/>
      <c r="K193" s="76"/>
      <c r="L193" s="22"/>
      <c r="M193" s="93"/>
    </row>
    <row r="194" spans="8:13" x14ac:dyDescent="0.2">
      <c r="H194" s="76"/>
      <c r="J194" s="76"/>
      <c r="K194" s="76"/>
      <c r="L194" s="22"/>
      <c r="M194" s="93"/>
    </row>
    <row r="195" spans="8:13" x14ac:dyDescent="0.2">
      <c r="H195" s="76"/>
      <c r="J195" s="76"/>
      <c r="K195" s="76"/>
      <c r="L195" s="22"/>
      <c r="M195" s="93"/>
    </row>
    <row r="196" spans="8:13" x14ac:dyDescent="0.2">
      <c r="H196" s="76"/>
      <c r="J196" s="76"/>
      <c r="K196" s="76"/>
      <c r="L196" s="22"/>
      <c r="M196" s="93"/>
    </row>
    <row r="197" spans="8:13" x14ac:dyDescent="0.2">
      <c r="J197" s="78"/>
      <c r="K197" s="76"/>
      <c r="L197" s="22"/>
      <c r="M197" s="93"/>
    </row>
    <row r="198" spans="8:13" x14ac:dyDescent="0.2">
      <c r="H198" s="76"/>
      <c r="J198" s="78"/>
      <c r="K198" s="76"/>
      <c r="L198" s="22"/>
      <c r="M198" s="93"/>
    </row>
    <row r="199" spans="8:13" x14ac:dyDescent="0.2">
      <c r="K199" s="76"/>
      <c r="L199" s="22"/>
      <c r="M199" s="93"/>
    </row>
    <row r="200" spans="8:13" x14ac:dyDescent="0.2">
      <c r="K200" s="76"/>
      <c r="L200" s="22"/>
      <c r="M200" s="93"/>
    </row>
    <row r="201" spans="8:13" x14ac:dyDescent="0.2">
      <c r="L201" s="22"/>
      <c r="M201" s="93"/>
    </row>
    <row r="202" spans="8:13" x14ac:dyDescent="0.2">
      <c r="L202" s="22"/>
      <c r="M202" s="93"/>
    </row>
    <row r="203" spans="8:13" x14ac:dyDescent="0.2">
      <c r="I203" s="95"/>
      <c r="L203" s="22"/>
      <c r="M203" s="93"/>
    </row>
    <row r="204" spans="8:13" x14ac:dyDescent="0.2">
      <c r="L204" s="22"/>
      <c r="M204" s="93"/>
    </row>
    <row r="205" spans="8:13" x14ac:dyDescent="0.2">
      <c r="L205" s="22"/>
      <c r="M205" s="93"/>
    </row>
    <row r="206" spans="8:13" x14ac:dyDescent="0.2">
      <c r="L206" s="22"/>
      <c r="M206" s="93"/>
    </row>
    <row r="207" spans="8:13" x14ac:dyDescent="0.2">
      <c r="L207" s="22"/>
      <c r="M207" s="93"/>
    </row>
    <row r="208" spans="8:13" x14ac:dyDescent="0.2">
      <c r="L208" s="22"/>
      <c r="M208" s="93"/>
    </row>
    <row r="209" spans="8:13" x14ac:dyDescent="0.2">
      <c r="L209" s="22"/>
      <c r="M209" s="93"/>
    </row>
    <row r="210" spans="8:13" x14ac:dyDescent="0.2">
      <c r="L210" s="22"/>
      <c r="M210" s="93"/>
    </row>
    <row r="211" spans="8:13" x14ac:dyDescent="0.2">
      <c r="L211" s="22"/>
      <c r="M211" s="93"/>
    </row>
    <row r="213" spans="8:13" x14ac:dyDescent="0.2">
      <c r="H213" s="95"/>
      <c r="I213" s="95"/>
      <c r="J213" s="95"/>
      <c r="K213" s="95"/>
      <c r="L213" s="95"/>
      <c r="M213" s="95"/>
    </row>
    <row r="214" spans="8:13" x14ac:dyDescent="0.2">
      <c r="H214" s="96"/>
      <c r="I214" s="96"/>
      <c r="J214" s="96"/>
      <c r="K214" s="96"/>
      <c r="L214" s="96"/>
      <c r="M214" s="96"/>
    </row>
    <row r="220" spans="8:13" x14ac:dyDescent="0.2">
      <c r="H220" s="97"/>
    </row>
    <row r="221" spans="8:13" x14ac:dyDescent="0.2">
      <c r="H221" s="97"/>
    </row>
    <row r="222" spans="8:13" x14ac:dyDescent="0.2">
      <c r="H222" s="97"/>
    </row>
  </sheetData>
  <hyperlinks>
    <hyperlink ref="K1" location="Index!A1" display="Back to Index" xr:uid="{013E883B-8D2C-4944-AB32-60510A572461}"/>
  </hyperlinks>
  <pageMargins left="0.5" right="0.5" top="0.5" bottom="0.5" header="0.3" footer="0.3"/>
  <pageSetup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BA10C-F278-408B-B3F6-CB9558F0182C}">
  <dimension ref="A1:DN155"/>
  <sheetViews>
    <sheetView zoomScaleNormal="100" workbookViewId="0">
      <selection activeCell="B80" sqref="B80"/>
    </sheetView>
  </sheetViews>
  <sheetFormatPr defaultColWidth="9.140625" defaultRowHeight="12.75" customHeight="1" x14ac:dyDescent="0.2"/>
  <cols>
    <col min="1" max="1" width="8.5703125" style="108" customWidth="1"/>
    <col min="2" max="2" width="17.28515625" style="23" customWidth="1"/>
    <col min="3" max="3" width="15.7109375" style="23" bestFit="1" customWidth="1"/>
    <col min="4" max="5" width="10.5703125" style="23" customWidth="1"/>
    <col min="6" max="6" width="13.28515625" style="97" bestFit="1" customWidth="1"/>
    <col min="7" max="47" width="13.28515625" style="23" bestFit="1" customWidth="1"/>
    <col min="48" max="16384" width="9.140625" style="23"/>
  </cols>
  <sheetData>
    <row r="1" spans="1:47" ht="12.75" customHeight="1" x14ac:dyDescent="0.2">
      <c r="A1" s="57" t="s">
        <v>5</v>
      </c>
      <c r="I1" s="4" t="s">
        <v>11</v>
      </c>
    </row>
    <row r="2" spans="1:47" ht="12.75" customHeight="1" x14ac:dyDescent="0.2">
      <c r="A2" s="59" t="s">
        <v>132</v>
      </c>
      <c r="B2" s="98"/>
      <c r="C2" s="98"/>
    </row>
    <row r="3" spans="1:47" ht="12.75" customHeight="1" x14ac:dyDescent="0.2">
      <c r="A3" s="59" t="s">
        <v>29</v>
      </c>
    </row>
    <row r="4" spans="1:47" ht="12.75" customHeight="1" x14ac:dyDescent="0.2">
      <c r="A4" s="61" t="s">
        <v>131</v>
      </c>
      <c r="B4" s="98"/>
      <c r="G4" s="98"/>
    </row>
    <row r="6" spans="1:47" ht="25.5" customHeight="1" x14ac:dyDescent="0.2">
      <c r="A6" s="99" t="s">
        <v>13</v>
      </c>
      <c r="B6" s="39" t="s">
        <v>30</v>
      </c>
      <c r="C6" s="100" t="s">
        <v>31</v>
      </c>
      <c r="D6" s="62"/>
      <c r="E6" s="62"/>
    </row>
    <row r="7" spans="1:47" ht="12.75" customHeight="1" x14ac:dyDescent="0.2">
      <c r="A7" s="90">
        <v>41640</v>
      </c>
      <c r="B7" s="76">
        <v>3031900</v>
      </c>
      <c r="C7" s="56">
        <v>6.2E-2</v>
      </c>
      <c r="E7" s="101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</row>
    <row r="8" spans="1:47" s="10" customFormat="1" ht="12.75" customHeight="1" x14ac:dyDescent="0.2">
      <c r="A8" s="143" t="s">
        <v>17</v>
      </c>
      <c r="B8" s="76">
        <v>3030000</v>
      </c>
      <c r="C8" s="56">
        <v>6.0999999999999999E-2</v>
      </c>
      <c r="D8" s="23"/>
      <c r="E8" s="101"/>
      <c r="F8" s="26"/>
      <c r="G8" s="9"/>
      <c r="H8" s="9"/>
      <c r="I8" s="9"/>
      <c r="J8" s="9"/>
      <c r="K8" s="9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</row>
    <row r="9" spans="1:47" s="74" customFormat="1" ht="12.75" customHeight="1" x14ac:dyDescent="0.2">
      <c r="A9" s="143" t="s">
        <v>26</v>
      </c>
      <c r="B9" s="76">
        <v>3033900</v>
      </c>
      <c r="C9" s="56">
        <v>6.0999999999999999E-2</v>
      </c>
      <c r="D9" s="23"/>
      <c r="F9" s="26"/>
    </row>
    <row r="10" spans="1:47" ht="12.75" customHeight="1" x14ac:dyDescent="0.2">
      <c r="A10" s="143" t="s">
        <v>18</v>
      </c>
      <c r="B10" s="76">
        <v>3032500</v>
      </c>
      <c r="C10" s="56">
        <v>0.06</v>
      </c>
      <c r="F10" s="26"/>
    </row>
    <row r="11" spans="1:47" s="74" customFormat="1" ht="12.75" customHeight="1" x14ac:dyDescent="0.2">
      <c r="A11" s="90">
        <v>41760</v>
      </c>
      <c r="B11" s="76">
        <v>3037600</v>
      </c>
      <c r="C11" s="56">
        <v>0.06</v>
      </c>
      <c r="D11" s="23"/>
      <c r="F11" s="26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</row>
    <row r="12" spans="1:47" ht="12.75" customHeight="1" x14ac:dyDescent="0.2">
      <c r="A12" s="90">
        <v>41792</v>
      </c>
      <c r="B12" s="76">
        <v>3043600</v>
      </c>
      <c r="C12" s="56">
        <v>5.8999999999999997E-2</v>
      </c>
      <c r="F12" s="26"/>
    </row>
    <row r="13" spans="1:47" ht="12.75" customHeight="1" x14ac:dyDescent="0.2">
      <c r="A13" s="143" t="s">
        <v>27</v>
      </c>
      <c r="B13" s="76">
        <v>3061000</v>
      </c>
      <c r="C13" s="56">
        <v>5.8999999999999997E-2</v>
      </c>
      <c r="F13" s="26"/>
    </row>
    <row r="14" spans="1:47" ht="12.75" customHeight="1" x14ac:dyDescent="0.2">
      <c r="A14" s="143" t="s">
        <v>28</v>
      </c>
      <c r="B14" s="76">
        <v>3070600</v>
      </c>
      <c r="C14" s="56">
        <v>5.8999999999999997E-2</v>
      </c>
      <c r="F14" s="26"/>
    </row>
    <row r="15" spans="1:47" ht="12.75" customHeight="1" x14ac:dyDescent="0.2">
      <c r="A15" s="71">
        <v>41883</v>
      </c>
      <c r="B15" s="76">
        <v>3075800</v>
      </c>
      <c r="C15" s="56">
        <v>5.8000000000000003E-2</v>
      </c>
      <c r="F15" s="26"/>
    </row>
    <row r="16" spans="1:47" ht="12.75" customHeight="1" x14ac:dyDescent="0.2">
      <c r="A16" s="143" t="s">
        <v>20</v>
      </c>
      <c r="B16" s="76">
        <v>3078500</v>
      </c>
      <c r="C16" s="56">
        <v>5.8000000000000003E-2</v>
      </c>
      <c r="F16" s="26"/>
    </row>
    <row r="17" spans="1:118" ht="12.75" customHeight="1" x14ac:dyDescent="0.2">
      <c r="A17" s="143" t="s">
        <v>32</v>
      </c>
      <c r="B17" s="76">
        <v>3086200</v>
      </c>
      <c r="C17" s="56">
        <v>5.7000000000000002E-2</v>
      </c>
      <c r="F17" s="26"/>
    </row>
    <row r="18" spans="1:118" ht="12.75" customHeight="1" x14ac:dyDescent="0.2">
      <c r="A18" s="64">
        <v>41987</v>
      </c>
      <c r="B18" s="76">
        <v>3100600</v>
      </c>
      <c r="C18" s="56">
        <v>5.7000000000000002E-2</v>
      </c>
      <c r="F18" s="26"/>
    </row>
    <row r="19" spans="1:118" ht="12.75" customHeight="1" x14ac:dyDescent="0.2">
      <c r="A19" s="71">
        <v>42005</v>
      </c>
      <c r="B19" s="76">
        <v>3106900</v>
      </c>
      <c r="C19" s="56">
        <v>5.6000000000000001E-2</v>
      </c>
      <c r="F19" s="26"/>
    </row>
    <row r="20" spans="1:118" ht="12.75" customHeight="1" x14ac:dyDescent="0.2">
      <c r="A20" s="71">
        <v>42036</v>
      </c>
      <c r="B20" s="76">
        <v>3110700</v>
      </c>
      <c r="C20" s="56">
        <v>5.5E-2</v>
      </c>
      <c r="E20" s="101"/>
      <c r="F20" s="26"/>
    </row>
    <row r="21" spans="1:118" ht="12.75" customHeight="1" x14ac:dyDescent="0.2">
      <c r="A21" s="71">
        <v>42064</v>
      </c>
      <c r="B21" s="76">
        <v>3118900</v>
      </c>
      <c r="C21" s="56">
        <v>5.5E-2</v>
      </c>
      <c r="E21" s="101"/>
      <c r="F21" s="26"/>
    </row>
    <row r="22" spans="1:118" ht="12.75" customHeight="1" x14ac:dyDescent="0.2">
      <c r="A22" s="71">
        <v>42095</v>
      </c>
      <c r="B22" s="76">
        <v>3126700</v>
      </c>
      <c r="C22" s="56">
        <v>5.3999999999999999E-2</v>
      </c>
      <c r="E22" s="101"/>
      <c r="F22" s="26"/>
    </row>
    <row r="23" spans="1:118" ht="12.75" customHeight="1" x14ac:dyDescent="0.2">
      <c r="A23" s="71">
        <v>42125</v>
      </c>
      <c r="B23" s="76">
        <v>3132800</v>
      </c>
      <c r="C23" s="56">
        <v>5.3999999999999999E-2</v>
      </c>
      <c r="E23" s="101"/>
      <c r="F23" s="26"/>
    </row>
    <row r="24" spans="1:118" ht="12.75" customHeight="1" x14ac:dyDescent="0.2">
      <c r="A24" s="71">
        <v>42156</v>
      </c>
      <c r="B24" s="76">
        <v>3143600</v>
      </c>
      <c r="C24" s="56">
        <v>5.3999999999999999E-2</v>
      </c>
      <c r="E24" s="101"/>
      <c r="F24" s="26"/>
    </row>
    <row r="25" spans="1:118" ht="12.75" customHeight="1" x14ac:dyDescent="0.25">
      <c r="A25" s="71">
        <v>42186</v>
      </c>
      <c r="B25" s="76">
        <v>3151400</v>
      </c>
      <c r="C25" s="56">
        <v>5.3999999999999999E-2</v>
      </c>
      <c r="E25" s="101"/>
      <c r="F25" s="26"/>
      <c r="H25" s="104"/>
    </row>
    <row r="26" spans="1:118" ht="12.75" customHeight="1" x14ac:dyDescent="0.2">
      <c r="A26" s="71">
        <v>42217</v>
      </c>
      <c r="B26" s="76">
        <v>3154400</v>
      </c>
      <c r="C26" s="56">
        <v>5.3999999999999999E-2</v>
      </c>
      <c r="D26" s="101"/>
      <c r="E26" s="101"/>
      <c r="F26" s="26"/>
      <c r="G26" s="105"/>
    </row>
    <row r="27" spans="1:118" ht="12.75" customHeight="1" x14ac:dyDescent="0.2">
      <c r="A27" s="71">
        <v>42248</v>
      </c>
      <c r="B27" s="76">
        <v>3163500</v>
      </c>
      <c r="C27" s="56">
        <v>5.3999999999999999E-2</v>
      </c>
      <c r="D27" s="101"/>
      <c r="E27" s="101"/>
      <c r="F27" s="26"/>
      <c r="G27" s="101"/>
      <c r="H27" s="101"/>
      <c r="I27" s="101"/>
      <c r="J27" s="101"/>
      <c r="K27" s="101"/>
      <c r="L27" s="101"/>
      <c r="M27" s="101"/>
      <c r="N27" s="101"/>
      <c r="O27" s="101"/>
      <c r="P27" s="101"/>
    </row>
    <row r="28" spans="1:118" ht="12.75" customHeight="1" x14ac:dyDescent="0.2">
      <c r="A28" s="71">
        <v>42278</v>
      </c>
      <c r="B28" s="76">
        <v>3166300</v>
      </c>
      <c r="C28" s="56">
        <v>5.3999999999999999E-2</v>
      </c>
      <c r="D28" s="101"/>
      <c r="E28" s="101"/>
    </row>
    <row r="29" spans="1:118" ht="12.75" customHeight="1" x14ac:dyDescent="0.2">
      <c r="A29" s="71">
        <v>42309</v>
      </c>
      <c r="B29" s="76">
        <v>3172900</v>
      </c>
      <c r="C29" s="56">
        <v>5.3999999999999999E-2</v>
      </c>
      <c r="D29" s="101"/>
      <c r="E29" s="101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1"/>
      <c r="BM29" s="101"/>
      <c r="BN29" s="101"/>
      <c r="BO29" s="101"/>
      <c r="BP29" s="101"/>
      <c r="BQ29" s="101"/>
      <c r="BR29" s="101"/>
      <c r="BS29" s="101"/>
      <c r="BT29" s="101"/>
      <c r="BU29" s="101"/>
      <c r="BV29" s="101"/>
      <c r="BW29" s="101"/>
      <c r="BX29" s="101"/>
      <c r="BY29" s="101"/>
      <c r="BZ29" s="101"/>
      <c r="CA29" s="101"/>
      <c r="CB29" s="101"/>
      <c r="CC29" s="101"/>
      <c r="CD29" s="101"/>
      <c r="CE29" s="101"/>
      <c r="CF29" s="101"/>
      <c r="CG29" s="101"/>
      <c r="CH29" s="101"/>
      <c r="CI29" s="101"/>
      <c r="CJ29" s="101"/>
      <c r="CK29" s="101"/>
      <c r="CL29" s="101"/>
      <c r="CM29" s="101"/>
      <c r="CN29" s="101"/>
      <c r="CO29" s="101"/>
      <c r="CP29" s="101"/>
      <c r="CQ29" s="101"/>
      <c r="CR29" s="101"/>
      <c r="CS29" s="101"/>
      <c r="CT29" s="101"/>
      <c r="CU29" s="101"/>
      <c r="CV29" s="101"/>
      <c r="CW29" s="101"/>
      <c r="CX29" s="101"/>
      <c r="CY29" s="101"/>
      <c r="CZ29" s="101"/>
    </row>
    <row r="30" spans="1:118" ht="12.75" customHeight="1" x14ac:dyDescent="0.2">
      <c r="A30" s="71">
        <v>42339</v>
      </c>
      <c r="B30" s="76">
        <v>3183700</v>
      </c>
      <c r="C30" s="56">
        <v>5.3999999999999999E-2</v>
      </c>
      <c r="D30" s="101"/>
      <c r="E30" s="101"/>
    </row>
    <row r="31" spans="1:118" ht="12.75" customHeight="1" x14ac:dyDescent="0.2">
      <c r="A31" s="71">
        <v>42370</v>
      </c>
      <c r="B31" s="76">
        <v>3197900</v>
      </c>
      <c r="C31" s="56">
        <v>5.3999999999999999E-2</v>
      </c>
      <c r="D31" s="97"/>
      <c r="E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  <c r="BE31" s="101"/>
      <c r="BF31" s="101"/>
      <c r="BG31" s="101"/>
      <c r="BH31" s="101"/>
      <c r="BI31" s="101"/>
      <c r="BJ31" s="101"/>
      <c r="BK31" s="101"/>
      <c r="BL31" s="101"/>
      <c r="BM31" s="101"/>
      <c r="BN31" s="101"/>
      <c r="BO31" s="101"/>
      <c r="BP31" s="101"/>
      <c r="BQ31" s="101"/>
      <c r="BR31" s="101"/>
      <c r="BS31" s="101"/>
      <c r="BT31" s="101"/>
      <c r="BU31" s="101"/>
      <c r="BV31" s="101"/>
      <c r="BW31" s="101"/>
      <c r="BX31" s="101"/>
      <c r="BY31" s="101"/>
      <c r="BZ31" s="101"/>
      <c r="CA31" s="101"/>
      <c r="CB31" s="101"/>
      <c r="CC31" s="101"/>
      <c r="CD31" s="101"/>
      <c r="CE31" s="101"/>
      <c r="CF31" s="101"/>
      <c r="CG31" s="101"/>
      <c r="CH31" s="101"/>
      <c r="CI31" s="101"/>
      <c r="CJ31" s="101"/>
      <c r="CK31" s="101"/>
      <c r="CL31" s="101"/>
      <c r="CM31" s="101"/>
      <c r="CN31" s="101"/>
      <c r="CO31" s="101"/>
      <c r="CP31" s="101"/>
      <c r="CQ31" s="101"/>
      <c r="CR31" s="101"/>
      <c r="CS31" s="101"/>
      <c r="CT31" s="101"/>
      <c r="CU31" s="101"/>
      <c r="CV31" s="101"/>
      <c r="CW31" s="101"/>
      <c r="CX31" s="101"/>
      <c r="CY31" s="101"/>
      <c r="CZ31" s="101"/>
      <c r="DA31" s="101"/>
      <c r="DB31" s="101"/>
      <c r="DC31" s="101"/>
      <c r="DD31" s="101"/>
      <c r="DE31" s="101"/>
      <c r="DF31" s="101"/>
      <c r="DG31" s="101"/>
      <c r="DH31" s="101"/>
      <c r="DI31" s="101"/>
      <c r="DJ31" s="101"/>
      <c r="DK31" s="101"/>
      <c r="DL31" s="101"/>
      <c r="DM31" s="101"/>
      <c r="DN31" s="101"/>
    </row>
    <row r="32" spans="1:118" ht="12.75" customHeight="1" x14ac:dyDescent="0.2">
      <c r="A32" s="71">
        <v>42401</v>
      </c>
      <c r="B32" s="76">
        <v>3209000</v>
      </c>
      <c r="C32" s="56">
        <v>5.3999999999999999E-2</v>
      </c>
      <c r="D32" s="101"/>
      <c r="E32" s="101"/>
    </row>
    <row r="33" spans="1:5" ht="12.75" customHeight="1" x14ac:dyDescent="0.2">
      <c r="A33" s="71">
        <v>42430</v>
      </c>
      <c r="B33" s="76">
        <v>3212400</v>
      </c>
      <c r="C33" s="56">
        <v>5.3999999999999999E-2</v>
      </c>
      <c r="D33" s="101"/>
      <c r="E33" s="101"/>
    </row>
    <row r="34" spans="1:5" ht="12.75" customHeight="1" x14ac:dyDescent="0.2">
      <c r="A34" s="71">
        <v>42461</v>
      </c>
      <c r="B34" s="76">
        <v>3228800</v>
      </c>
      <c r="C34" s="56">
        <v>5.2999999999999999E-2</v>
      </c>
      <c r="D34" s="101"/>
      <c r="E34" s="101"/>
    </row>
    <row r="35" spans="1:5" ht="12.75" customHeight="1" x14ac:dyDescent="0.2">
      <c r="A35" s="71">
        <v>42491</v>
      </c>
      <c r="B35" s="76">
        <v>3233500</v>
      </c>
      <c r="C35" s="56">
        <v>5.2999999999999999E-2</v>
      </c>
      <c r="D35" s="101"/>
      <c r="E35" s="101"/>
    </row>
    <row r="36" spans="1:5" ht="12.75" customHeight="1" x14ac:dyDescent="0.2">
      <c r="A36" s="71">
        <v>42522</v>
      </c>
      <c r="B36" s="76">
        <v>3237400</v>
      </c>
      <c r="C36" s="56">
        <v>5.2999999999999999E-2</v>
      </c>
      <c r="D36" s="101"/>
    </row>
    <row r="37" spans="1:5" ht="12.75" customHeight="1" x14ac:dyDescent="0.2">
      <c r="A37" s="71">
        <v>42552</v>
      </c>
      <c r="B37" s="76">
        <v>3249000</v>
      </c>
      <c r="C37" s="56">
        <v>5.2999999999999999E-2</v>
      </c>
      <c r="D37" s="101"/>
    </row>
    <row r="38" spans="1:5" ht="12.75" customHeight="1" x14ac:dyDescent="0.2">
      <c r="A38" s="71">
        <v>42583</v>
      </c>
      <c r="B38" s="76">
        <v>3252300</v>
      </c>
      <c r="C38" s="56">
        <v>5.1999999999999998E-2</v>
      </c>
      <c r="D38" s="101"/>
    </row>
    <row r="39" spans="1:5" ht="12.75" customHeight="1" x14ac:dyDescent="0.2">
      <c r="A39" s="71">
        <v>42614</v>
      </c>
      <c r="B39" s="76">
        <v>3267800</v>
      </c>
      <c r="C39" s="56">
        <v>5.0999999999999997E-2</v>
      </c>
      <c r="D39" s="101"/>
    </row>
    <row r="40" spans="1:5" ht="12.75" customHeight="1" x14ac:dyDescent="0.2">
      <c r="A40" s="71">
        <v>42644</v>
      </c>
      <c r="B40" s="76">
        <v>3263600</v>
      </c>
      <c r="C40" s="56">
        <v>5.0999999999999997E-2</v>
      </c>
      <c r="D40" s="101"/>
    </row>
    <row r="41" spans="1:5" ht="12.75" customHeight="1" x14ac:dyDescent="0.2">
      <c r="A41" s="71">
        <v>42675</v>
      </c>
      <c r="B41" s="76">
        <v>3272900</v>
      </c>
      <c r="C41" s="56">
        <v>0.05</v>
      </c>
      <c r="D41" s="101"/>
    </row>
    <row r="42" spans="1:5" ht="12.75" customHeight="1" x14ac:dyDescent="0.2">
      <c r="A42" s="71">
        <v>42705</v>
      </c>
      <c r="B42" s="76">
        <v>3282000</v>
      </c>
      <c r="C42" s="56">
        <v>4.9000000000000002E-2</v>
      </c>
      <c r="D42" s="101"/>
    </row>
    <row r="43" spans="1:5" ht="12.75" customHeight="1" x14ac:dyDescent="0.2">
      <c r="A43" s="71">
        <v>42736</v>
      </c>
      <c r="B43" s="76">
        <v>3279400</v>
      </c>
      <c r="C43" s="56">
        <v>4.8000000000000001E-2</v>
      </c>
      <c r="D43" s="101"/>
    </row>
    <row r="44" spans="1:5" ht="12.75" customHeight="1" x14ac:dyDescent="0.2">
      <c r="A44" s="71">
        <v>42767</v>
      </c>
      <c r="B44" s="76">
        <v>3287400</v>
      </c>
      <c r="C44" s="56">
        <v>4.7E-2</v>
      </c>
      <c r="D44" s="101"/>
    </row>
    <row r="45" spans="1:5" ht="12.75" customHeight="1" x14ac:dyDescent="0.2">
      <c r="A45" s="71">
        <v>42795</v>
      </c>
      <c r="B45" s="76">
        <v>3297800</v>
      </c>
      <c r="C45" s="56">
        <v>4.5999999999999999E-2</v>
      </c>
      <c r="D45" s="101"/>
    </row>
    <row r="46" spans="1:5" ht="12.75" customHeight="1" x14ac:dyDescent="0.2">
      <c r="A46" s="71">
        <v>42826</v>
      </c>
      <c r="B46" s="76">
        <v>3304600</v>
      </c>
      <c r="C46" s="56">
        <v>4.5999999999999999E-2</v>
      </c>
      <c r="D46" s="101"/>
    </row>
    <row r="47" spans="1:5" ht="12.75" customHeight="1" x14ac:dyDescent="0.2">
      <c r="A47" s="71">
        <v>42856</v>
      </c>
      <c r="B47" s="76">
        <v>3314600</v>
      </c>
      <c r="C47" s="56">
        <v>4.5999999999999999E-2</v>
      </c>
      <c r="D47" s="101"/>
    </row>
    <row r="48" spans="1:5" ht="12.75" customHeight="1" x14ac:dyDescent="0.2">
      <c r="A48" s="71">
        <v>42887</v>
      </c>
      <c r="B48" s="76">
        <v>3326500</v>
      </c>
      <c r="C48" s="56">
        <v>4.5999999999999999E-2</v>
      </c>
      <c r="D48" s="101"/>
    </row>
    <row r="49" spans="1:17" ht="12.75" customHeight="1" x14ac:dyDescent="0.2">
      <c r="A49" s="71">
        <v>42917</v>
      </c>
      <c r="B49" s="76">
        <v>3329500</v>
      </c>
      <c r="C49" s="56">
        <v>4.5999999999999999E-2</v>
      </c>
      <c r="D49" s="101"/>
    </row>
    <row r="50" spans="1:17" ht="12.75" customHeight="1" x14ac:dyDescent="0.2">
      <c r="A50" s="71">
        <v>42948</v>
      </c>
      <c r="B50" s="76">
        <v>3328300</v>
      </c>
      <c r="C50" s="56">
        <v>4.5999999999999999E-2</v>
      </c>
      <c r="D50" s="101"/>
    </row>
    <row r="51" spans="1:17" ht="12.75" customHeight="1" x14ac:dyDescent="0.2">
      <c r="A51" s="71">
        <v>42979</v>
      </c>
      <c r="B51" s="76">
        <v>3338600</v>
      </c>
      <c r="C51" s="56">
        <v>4.7E-2</v>
      </c>
      <c r="D51" s="101"/>
    </row>
    <row r="52" spans="1:17" ht="12.75" customHeight="1" x14ac:dyDescent="0.2">
      <c r="A52" s="71">
        <v>43009</v>
      </c>
      <c r="B52" s="76">
        <v>3338600</v>
      </c>
      <c r="C52" s="56">
        <v>4.7E-2</v>
      </c>
      <c r="D52" s="101"/>
    </row>
    <row r="53" spans="1:17" ht="12.75" customHeight="1" x14ac:dyDescent="0.2">
      <c r="A53" s="71">
        <v>43040</v>
      </c>
      <c r="B53" s="76">
        <v>3345700</v>
      </c>
      <c r="C53" s="56">
        <v>4.5999999999999999E-2</v>
      </c>
      <c r="D53" s="101"/>
    </row>
    <row r="54" spans="1:17" ht="12.75" customHeight="1" x14ac:dyDescent="0.2">
      <c r="A54" s="71">
        <v>43070</v>
      </c>
      <c r="B54" s="76">
        <v>3357300</v>
      </c>
      <c r="C54" s="56">
        <v>4.5999999999999999E-2</v>
      </c>
      <c r="D54" s="101"/>
    </row>
    <row r="55" spans="1:17" ht="12.75" customHeight="1" x14ac:dyDescent="0.2">
      <c r="A55" s="71">
        <v>43101</v>
      </c>
      <c r="B55" s="76">
        <v>3370500</v>
      </c>
      <c r="C55" s="56">
        <v>4.5999999999999999E-2</v>
      </c>
      <c r="D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</row>
    <row r="56" spans="1:17" ht="12.75" customHeight="1" x14ac:dyDescent="0.2">
      <c r="A56" s="71">
        <v>43132</v>
      </c>
      <c r="B56" s="76">
        <v>3377000</v>
      </c>
      <c r="C56" s="56">
        <v>4.5999999999999999E-2</v>
      </c>
      <c r="D56" s="101"/>
      <c r="F56" s="101"/>
      <c r="G56" s="101"/>
    </row>
    <row r="57" spans="1:17" ht="12.75" customHeight="1" x14ac:dyDescent="0.2">
      <c r="A57" s="71">
        <v>43160</v>
      </c>
      <c r="B57" s="76">
        <v>3384800</v>
      </c>
      <c r="C57" s="56">
        <v>4.4999999999999998E-2</v>
      </c>
      <c r="D57" s="101"/>
      <c r="F57" s="101"/>
      <c r="G57" s="101"/>
    </row>
    <row r="58" spans="1:17" ht="12.75" customHeight="1" x14ac:dyDescent="0.2">
      <c r="A58" s="71">
        <v>43191</v>
      </c>
      <c r="B58" s="76">
        <v>3381600</v>
      </c>
      <c r="C58" s="136">
        <v>4.3999999999999997E-2</v>
      </c>
      <c r="D58" s="101"/>
      <c r="F58" s="101"/>
      <c r="G58" s="101"/>
    </row>
    <row r="59" spans="1:17" ht="12.75" customHeight="1" x14ac:dyDescent="0.2">
      <c r="A59" s="71">
        <v>43221</v>
      </c>
      <c r="B59" s="76">
        <v>3392100</v>
      </c>
      <c r="C59" s="136">
        <v>4.2999999999999997E-2</v>
      </c>
      <c r="D59" s="101"/>
      <c r="F59" s="101"/>
      <c r="G59" s="101"/>
    </row>
    <row r="60" spans="1:17" ht="12.75" customHeight="1" x14ac:dyDescent="0.2">
      <c r="A60" s="71">
        <v>43252</v>
      </c>
      <c r="B60" s="76">
        <v>3398100</v>
      </c>
      <c r="C60" s="136">
        <v>4.2999999999999997E-2</v>
      </c>
      <c r="D60" s="101"/>
      <c r="F60" s="101"/>
      <c r="G60" s="101"/>
    </row>
    <row r="61" spans="1:17" ht="12.75" customHeight="1" x14ac:dyDescent="0.2">
      <c r="A61" s="71">
        <v>43282</v>
      </c>
      <c r="B61" s="76">
        <v>3402200</v>
      </c>
      <c r="C61" s="136">
        <v>4.2999999999999997E-2</v>
      </c>
      <c r="D61" s="101"/>
      <c r="F61" s="101"/>
      <c r="G61" s="101"/>
    </row>
    <row r="62" spans="1:17" ht="12.75" customHeight="1" x14ac:dyDescent="0.2">
      <c r="A62" s="71">
        <v>43313</v>
      </c>
      <c r="B62" s="76">
        <v>3413200</v>
      </c>
      <c r="C62" s="136">
        <v>4.2999999999999997E-2</v>
      </c>
      <c r="D62" s="101"/>
      <c r="F62" s="101"/>
      <c r="G62" s="101"/>
    </row>
    <row r="63" spans="1:17" ht="12.75" customHeight="1" x14ac:dyDescent="0.2">
      <c r="A63" s="71">
        <v>43344</v>
      </c>
      <c r="B63" s="76">
        <v>3413000</v>
      </c>
      <c r="C63" s="136">
        <v>4.2999999999999997E-2</v>
      </c>
      <c r="D63" s="101"/>
      <c r="F63" s="101"/>
      <c r="G63" s="101"/>
    </row>
    <row r="64" spans="1:17" ht="12.75" customHeight="1" x14ac:dyDescent="0.2">
      <c r="A64" s="71">
        <v>43374</v>
      </c>
      <c r="B64" s="76">
        <v>3419900</v>
      </c>
      <c r="C64" s="136">
        <v>4.3999999999999997E-2</v>
      </c>
      <c r="D64" s="101"/>
      <c r="F64" s="101"/>
      <c r="G64" s="101"/>
    </row>
    <row r="65" spans="1:71" ht="12.75" customHeight="1" x14ac:dyDescent="0.2">
      <c r="A65" s="71">
        <v>43405</v>
      </c>
      <c r="B65" s="76">
        <v>3425000</v>
      </c>
      <c r="C65" s="136">
        <v>4.4999999999999998E-2</v>
      </c>
      <c r="D65" s="101"/>
      <c r="F65" s="101"/>
      <c r="G65" s="101"/>
    </row>
    <row r="66" spans="1:71" ht="12.75" customHeight="1" x14ac:dyDescent="0.2">
      <c r="A66" s="71">
        <v>43435</v>
      </c>
      <c r="B66" s="76">
        <v>3430300</v>
      </c>
      <c r="C66" s="136">
        <v>4.5999999999999999E-2</v>
      </c>
      <c r="D66" s="101"/>
      <c r="F66" s="101"/>
      <c r="G66" s="101"/>
    </row>
    <row r="67" spans="1:71" ht="12.75" customHeight="1" x14ac:dyDescent="0.2">
      <c r="A67" s="71">
        <v>43466</v>
      </c>
      <c r="B67" s="76">
        <v>3440700</v>
      </c>
      <c r="C67" s="136">
        <v>4.7E-2</v>
      </c>
      <c r="D67" s="106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</row>
    <row r="68" spans="1:71" ht="12.75" customHeight="1" x14ac:dyDescent="0.2">
      <c r="A68" s="71">
        <v>43497</v>
      </c>
      <c r="B68" s="76">
        <v>3417500</v>
      </c>
      <c r="C68" s="136">
        <v>4.5999999999999999E-2</v>
      </c>
      <c r="D68" s="106"/>
      <c r="F68" s="101"/>
      <c r="G68" s="101"/>
    </row>
    <row r="69" spans="1:71" ht="12.75" customHeight="1" x14ac:dyDescent="0.2">
      <c r="A69" s="71">
        <v>43525</v>
      </c>
      <c r="B69" s="76">
        <v>3441300</v>
      </c>
      <c r="C69" s="136">
        <v>4.5999999999999999E-2</v>
      </c>
      <c r="D69" s="106"/>
      <c r="F69" s="101"/>
      <c r="G69" s="101"/>
    </row>
    <row r="70" spans="1:71" ht="12.75" customHeight="1" x14ac:dyDescent="0.2">
      <c r="A70" s="71">
        <v>43556</v>
      </c>
      <c r="B70" s="76">
        <v>3451200</v>
      </c>
      <c r="C70" s="136">
        <v>4.3999999999999997E-2</v>
      </c>
      <c r="D70" s="106"/>
      <c r="F70" s="101"/>
      <c r="G70" s="101"/>
    </row>
    <row r="71" spans="1:71" ht="12.75" customHeight="1" x14ac:dyDescent="0.2">
      <c r="A71" s="71">
        <v>43586</v>
      </c>
      <c r="B71" s="76">
        <v>3460600</v>
      </c>
      <c r="C71" s="136">
        <v>4.2999999999999997E-2</v>
      </c>
      <c r="D71" s="106"/>
      <c r="F71" s="101"/>
      <c r="G71" s="101"/>
    </row>
    <row r="72" spans="1:71" ht="12.75" customHeight="1" x14ac:dyDescent="0.2">
      <c r="A72" s="71">
        <v>43617</v>
      </c>
      <c r="B72" s="76">
        <v>3467000</v>
      </c>
      <c r="C72" s="136">
        <v>4.2000000000000003E-2</v>
      </c>
      <c r="D72" s="106"/>
      <c r="F72" s="101"/>
      <c r="G72" s="101"/>
    </row>
    <row r="73" spans="1:71" ht="12.75" customHeight="1" x14ac:dyDescent="0.2">
      <c r="A73" s="71">
        <v>43647</v>
      </c>
      <c r="B73" s="76">
        <v>3479700</v>
      </c>
      <c r="C73" s="136">
        <v>4.1000000000000002E-2</v>
      </c>
      <c r="D73" s="106"/>
      <c r="F73" s="101"/>
      <c r="G73" s="101"/>
    </row>
    <row r="74" spans="1:71" ht="12.75" customHeight="1" x14ac:dyDescent="0.2">
      <c r="A74" s="71">
        <v>43678</v>
      </c>
      <c r="B74" s="76">
        <v>3488900</v>
      </c>
      <c r="C74" s="136">
        <v>4.1000000000000002E-2</v>
      </c>
      <c r="D74" s="106"/>
      <c r="F74" s="101"/>
      <c r="G74" s="101"/>
    </row>
    <row r="75" spans="1:71" ht="12.75" customHeight="1" x14ac:dyDescent="0.2">
      <c r="A75" s="71">
        <v>43709</v>
      </c>
      <c r="B75" s="76">
        <v>3482900</v>
      </c>
      <c r="C75" s="136">
        <v>4.1000000000000002E-2</v>
      </c>
      <c r="D75" s="106"/>
      <c r="F75" s="101"/>
      <c r="G75" s="101"/>
    </row>
    <row r="76" spans="1:71" ht="12.75" customHeight="1" x14ac:dyDescent="0.2">
      <c r="A76" s="71">
        <v>43739</v>
      </c>
      <c r="B76" s="76">
        <v>3483400</v>
      </c>
      <c r="C76" s="136">
        <v>0.04</v>
      </c>
      <c r="D76" s="106"/>
      <c r="F76" s="101"/>
      <c r="G76" s="101"/>
    </row>
    <row r="77" spans="1:71" ht="12.75" customHeight="1" x14ac:dyDescent="0.2">
      <c r="A77" s="71">
        <v>43770</v>
      </c>
      <c r="B77" s="76">
        <v>3488800</v>
      </c>
      <c r="C77" s="136">
        <v>3.9E-2</v>
      </c>
      <c r="D77" s="106"/>
      <c r="F77" s="101"/>
      <c r="G77" s="101"/>
    </row>
    <row r="78" spans="1:71" ht="12.75" customHeight="1" x14ac:dyDescent="0.2">
      <c r="A78" s="71">
        <v>43800</v>
      </c>
      <c r="B78" s="76">
        <v>3504800</v>
      </c>
      <c r="C78" s="136">
        <v>3.7999999999999999E-2</v>
      </c>
      <c r="D78" s="106"/>
      <c r="F78" s="101"/>
      <c r="G78" s="101"/>
      <c r="H78" s="74"/>
      <c r="I78" s="74"/>
      <c r="J78" s="74"/>
      <c r="K78" s="74"/>
      <c r="L78" s="74"/>
      <c r="M78" s="74"/>
      <c r="N78" s="74"/>
      <c r="O78" s="74"/>
      <c r="P78" s="74"/>
      <c r="Q78" s="74"/>
    </row>
    <row r="79" spans="1:71" ht="12.75" customHeight="1" x14ac:dyDescent="0.2">
      <c r="A79" s="71">
        <v>43831</v>
      </c>
      <c r="B79" s="76">
        <v>3509600</v>
      </c>
      <c r="C79" s="136">
        <v>3.7999999999999999E-2</v>
      </c>
      <c r="D79" s="106"/>
      <c r="E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  <c r="AA79" s="97"/>
      <c r="AB79" s="97"/>
      <c r="AC79" s="97"/>
      <c r="AD79" s="97"/>
      <c r="AE79" s="97"/>
      <c r="AF79" s="97"/>
      <c r="AG79" s="97"/>
      <c r="AH79" s="97"/>
      <c r="AI79" s="97"/>
      <c r="AJ79" s="97"/>
      <c r="AK79" s="97"/>
      <c r="AL79" s="97"/>
      <c r="AM79" s="97"/>
      <c r="AN79" s="97"/>
      <c r="AO79" s="97"/>
      <c r="AP79" s="97"/>
      <c r="AQ79" s="97"/>
      <c r="AR79" s="97"/>
      <c r="AS79" s="97"/>
      <c r="AT79" s="97"/>
      <c r="AU79" s="97"/>
      <c r="AV79" s="97"/>
      <c r="AW79" s="97"/>
      <c r="AX79" s="97"/>
      <c r="AY79" s="97"/>
      <c r="AZ79" s="97"/>
      <c r="BA79" s="97"/>
      <c r="BB79" s="97"/>
      <c r="BC79" s="97"/>
      <c r="BD79" s="97"/>
      <c r="BE79" s="97"/>
      <c r="BF79" s="97"/>
      <c r="BG79" s="97"/>
      <c r="BH79" s="97"/>
      <c r="BI79" s="97"/>
      <c r="BJ79" s="97"/>
      <c r="BK79" s="97"/>
      <c r="BL79" s="97"/>
      <c r="BM79" s="97"/>
      <c r="BN79" s="97"/>
      <c r="BO79" s="97"/>
      <c r="BP79" s="97"/>
      <c r="BQ79" s="97"/>
      <c r="BR79" s="97"/>
      <c r="BS79" s="97"/>
    </row>
    <row r="80" spans="1:71" ht="13.5" customHeight="1" x14ac:dyDescent="0.2">
      <c r="A80" s="71">
        <v>43862</v>
      </c>
      <c r="B80" s="76">
        <v>3512700</v>
      </c>
      <c r="C80" s="136">
        <v>3.7999999999999999E-2</v>
      </c>
      <c r="D80" s="106"/>
      <c r="F80" s="101"/>
      <c r="G80" s="101"/>
      <c r="H80" s="74"/>
      <c r="I80" s="74"/>
      <c r="J80" s="74"/>
      <c r="K80" s="74"/>
      <c r="L80" s="74"/>
      <c r="M80" s="74"/>
      <c r="N80" s="74"/>
      <c r="O80" s="74"/>
      <c r="P80" s="74"/>
      <c r="Q80" s="74"/>
    </row>
    <row r="81" spans="1:92" ht="12.75" customHeight="1" x14ac:dyDescent="0.2">
      <c r="A81" s="71">
        <v>43891</v>
      </c>
      <c r="B81" s="76">
        <v>3489000</v>
      </c>
      <c r="C81" s="136">
        <v>5.1999999999999998E-2</v>
      </c>
      <c r="D81" s="106"/>
      <c r="F81" s="101"/>
      <c r="G81" s="101"/>
    </row>
    <row r="82" spans="1:92" ht="12.75" customHeight="1" x14ac:dyDescent="0.2">
      <c r="A82" s="71">
        <v>43922</v>
      </c>
      <c r="B82" s="76">
        <v>3095500</v>
      </c>
      <c r="C82" s="136">
        <v>0.16600000000000001</v>
      </c>
      <c r="D82" s="106"/>
      <c r="F82" s="101"/>
      <c r="G82" s="101"/>
    </row>
    <row r="83" spans="1:92" ht="12.75" customHeight="1" x14ac:dyDescent="0.2">
      <c r="A83" s="71">
        <v>43952</v>
      </c>
      <c r="B83" s="76">
        <v>3081300</v>
      </c>
      <c r="C83" s="136">
        <v>0.13200000000000001</v>
      </c>
      <c r="D83" s="106"/>
      <c r="F83" s="101"/>
      <c r="G83" s="101"/>
    </row>
    <row r="84" spans="1:92" ht="12.75" customHeight="1" x14ac:dyDescent="0.2">
      <c r="A84" s="71">
        <v>43983</v>
      </c>
      <c r="B84" s="76">
        <v>3164500</v>
      </c>
      <c r="C84" s="136">
        <v>0.113</v>
      </c>
      <c r="D84" s="106"/>
      <c r="F84" s="101"/>
      <c r="G84" s="101"/>
    </row>
    <row r="85" spans="1:92" ht="12.75" customHeight="1" x14ac:dyDescent="0.2">
      <c r="A85" s="71">
        <v>44013</v>
      </c>
      <c r="B85" s="76">
        <v>3218600</v>
      </c>
      <c r="C85" s="136">
        <v>0.10199999999999999</v>
      </c>
      <c r="D85" s="106"/>
      <c r="F85" s="101"/>
      <c r="G85" s="101"/>
    </row>
    <row r="86" spans="1:92" ht="12.75" customHeight="1" x14ac:dyDescent="0.2">
      <c r="A86" s="71">
        <v>44044</v>
      </c>
      <c r="B86" s="76">
        <v>3251300</v>
      </c>
      <c r="C86" s="136">
        <v>8.6999999999999994E-2</v>
      </c>
      <c r="D86" s="106"/>
      <c r="F86" s="101"/>
      <c r="G86" s="101"/>
    </row>
    <row r="87" spans="1:92" ht="12.75" customHeight="1" x14ac:dyDescent="0.2">
      <c r="A87" s="71">
        <v>44075</v>
      </c>
      <c r="B87" s="76">
        <v>3264700</v>
      </c>
      <c r="C87" s="136">
        <v>0.08</v>
      </c>
      <c r="D87" s="106"/>
      <c r="F87" s="101"/>
      <c r="G87" s="101"/>
    </row>
    <row r="88" spans="1:92" ht="12.75" customHeight="1" x14ac:dyDescent="0.2">
      <c r="A88" s="71">
        <v>44105</v>
      </c>
      <c r="B88" s="76">
        <v>3266200</v>
      </c>
      <c r="C88" s="136">
        <v>7.1999999999999995E-2</v>
      </c>
      <c r="D88" s="106"/>
      <c r="F88" s="101"/>
      <c r="G88" s="101"/>
    </row>
    <row r="89" spans="1:92" ht="12.75" customHeight="1" x14ac:dyDescent="0.2">
      <c r="A89" s="71">
        <v>44136</v>
      </c>
      <c r="B89" s="76">
        <v>3272200</v>
      </c>
      <c r="C89" s="136">
        <v>6.8000000000000005E-2</v>
      </c>
      <c r="D89" s="106"/>
      <c r="F89" s="101"/>
      <c r="G89" s="101"/>
    </row>
    <row r="90" spans="1:92" ht="12.75" customHeight="1" x14ac:dyDescent="0.2">
      <c r="A90" s="71">
        <v>44166</v>
      </c>
      <c r="B90" s="76">
        <v>3261500</v>
      </c>
      <c r="C90" s="136">
        <v>6.6000000000000003E-2</v>
      </c>
      <c r="D90" s="106"/>
      <c r="F90" s="101"/>
      <c r="G90" s="101"/>
    </row>
    <row r="91" spans="1:92" ht="12.75" customHeight="1" x14ac:dyDescent="0.2">
      <c r="A91" s="71">
        <v>44197</v>
      </c>
      <c r="B91" s="76">
        <v>3263300</v>
      </c>
      <c r="C91" s="56">
        <v>6.3E-2</v>
      </c>
      <c r="D91" s="49"/>
      <c r="F91" s="101"/>
      <c r="G91" s="101"/>
      <c r="H91" s="101"/>
      <c r="I91" s="107"/>
      <c r="J91" s="107"/>
      <c r="K91" s="107"/>
      <c r="L91" s="107"/>
      <c r="M91" s="107"/>
      <c r="N91" s="107"/>
      <c r="O91" s="107"/>
      <c r="P91" s="107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02"/>
      <c r="AD91" s="102"/>
      <c r="AE91" s="102"/>
      <c r="AF91" s="102"/>
      <c r="AG91" s="102"/>
      <c r="AH91" s="102"/>
      <c r="AI91" s="102"/>
      <c r="AJ91" s="102"/>
      <c r="AK91" s="102"/>
      <c r="AL91" s="102"/>
      <c r="AM91" s="102"/>
      <c r="AN91" s="102"/>
      <c r="AO91" s="102"/>
      <c r="AP91" s="102"/>
      <c r="AQ91" s="102"/>
      <c r="AR91" s="102"/>
      <c r="AS91" s="102"/>
      <c r="AT91" s="102"/>
      <c r="AU91" s="102"/>
      <c r="AV91" s="102"/>
      <c r="AW91" s="102"/>
      <c r="AX91" s="102"/>
      <c r="AY91" s="102"/>
      <c r="AZ91" s="102"/>
      <c r="BA91" s="102"/>
      <c r="BB91" s="102"/>
      <c r="BC91" s="102"/>
      <c r="BD91" s="102"/>
      <c r="BE91" s="102"/>
      <c r="BF91" s="102"/>
      <c r="BG91" s="102"/>
      <c r="BH91" s="102"/>
      <c r="BI91" s="102"/>
      <c r="BJ91" s="102"/>
      <c r="BK91" s="102"/>
      <c r="BL91" s="102"/>
      <c r="BM91" s="102"/>
      <c r="BN91" s="102"/>
      <c r="BO91" s="102"/>
      <c r="BP91" s="102"/>
      <c r="BQ91" s="102"/>
      <c r="BR91" s="102"/>
      <c r="BS91" s="102"/>
      <c r="BT91" s="102"/>
      <c r="BU91" s="102"/>
      <c r="BV91" s="102"/>
      <c r="BW91" s="102"/>
      <c r="BX91" s="102"/>
      <c r="BY91" s="102"/>
      <c r="BZ91" s="102"/>
      <c r="CA91" s="102"/>
      <c r="CB91" s="102"/>
      <c r="CC91" s="102"/>
      <c r="CD91" s="102"/>
      <c r="CE91" s="102"/>
      <c r="CF91" s="102"/>
      <c r="CG91" s="102"/>
      <c r="CH91" s="102"/>
      <c r="CI91" s="102"/>
      <c r="CJ91" s="102"/>
      <c r="CK91" s="102"/>
      <c r="CL91" s="102"/>
      <c r="CM91" s="102"/>
      <c r="CN91" s="102"/>
    </row>
    <row r="92" spans="1:92" ht="12.75" customHeight="1" x14ac:dyDescent="0.2">
      <c r="A92" s="71">
        <v>44228</v>
      </c>
      <c r="B92" s="76">
        <v>3283400</v>
      </c>
      <c r="C92" s="56">
        <v>6.0999999999999999E-2</v>
      </c>
      <c r="D92" s="49"/>
      <c r="F92" s="101"/>
      <c r="G92" s="101"/>
      <c r="BP92" s="97"/>
      <c r="BQ92" s="97"/>
      <c r="BR92" s="97"/>
      <c r="BS92" s="97"/>
      <c r="BT92" s="97"/>
      <c r="BU92" s="97"/>
      <c r="BV92" s="97"/>
      <c r="BW92" s="97"/>
      <c r="BX92" s="97"/>
      <c r="BY92" s="97"/>
      <c r="BZ92" s="97"/>
      <c r="CA92" s="97"/>
      <c r="CB92" s="97"/>
      <c r="CC92" s="97"/>
      <c r="CD92" s="97"/>
      <c r="CE92" s="97"/>
      <c r="CF92" s="97"/>
      <c r="CG92" s="97"/>
      <c r="CH92" s="97"/>
      <c r="CI92" s="97"/>
      <c r="CJ92" s="97"/>
      <c r="CK92" s="97"/>
      <c r="CL92" s="97"/>
      <c r="CM92" s="97"/>
      <c r="CN92" s="97"/>
    </row>
    <row r="93" spans="1:92" ht="12.75" customHeight="1" x14ac:dyDescent="0.2">
      <c r="A93" s="71">
        <v>44256</v>
      </c>
      <c r="B93" s="76">
        <v>3305400</v>
      </c>
      <c r="C93" s="56">
        <v>5.8999999999999997E-2</v>
      </c>
      <c r="D93" s="34"/>
      <c r="F93" s="101"/>
      <c r="G93" s="101"/>
    </row>
    <row r="94" spans="1:92" ht="12.75" customHeight="1" x14ac:dyDescent="0.2">
      <c r="A94" s="71">
        <v>44287</v>
      </c>
      <c r="B94" s="76">
        <v>3328700</v>
      </c>
      <c r="C94" s="56">
        <v>5.7000000000000002E-2</v>
      </c>
      <c r="D94" s="34"/>
      <c r="F94" s="101"/>
      <c r="G94" s="101"/>
    </row>
    <row r="95" spans="1:92" ht="12.75" customHeight="1" x14ac:dyDescent="0.2">
      <c r="A95" s="71">
        <v>44317</v>
      </c>
      <c r="B95" s="76">
        <v>3335100</v>
      </c>
      <c r="C95" s="56">
        <v>5.3999999999999999E-2</v>
      </c>
      <c r="D95" s="34"/>
      <c r="E95" s="101"/>
      <c r="F95" s="101"/>
      <c r="G95" s="101"/>
    </row>
    <row r="96" spans="1:92" ht="12.75" customHeight="1" x14ac:dyDescent="0.2">
      <c r="A96" s="71">
        <v>44348</v>
      </c>
      <c r="B96" s="76">
        <v>3351300</v>
      </c>
      <c r="C96" s="56">
        <v>5.2999999999999999E-2</v>
      </c>
      <c r="D96" s="34"/>
      <c r="E96" s="101"/>
      <c r="F96" s="101"/>
      <c r="G96" s="101"/>
    </row>
    <row r="97" spans="1:67" ht="12.75" customHeight="1" x14ac:dyDescent="0.2">
      <c r="A97" s="71">
        <v>44378</v>
      </c>
      <c r="B97" s="76">
        <v>3388900</v>
      </c>
      <c r="C97" s="56">
        <v>5.0999999999999997E-2</v>
      </c>
      <c r="D97" s="34"/>
      <c r="E97" s="101"/>
      <c r="F97" s="101"/>
      <c r="G97" s="101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97"/>
      <c r="AA97" s="97"/>
      <c r="AB97" s="97"/>
      <c r="AC97" s="97"/>
      <c r="AD97" s="97"/>
      <c r="AE97" s="97"/>
      <c r="AF97" s="97"/>
      <c r="AG97" s="97"/>
      <c r="AH97" s="97"/>
      <c r="AI97" s="97"/>
      <c r="AJ97" s="97"/>
      <c r="AK97" s="97"/>
      <c r="AL97" s="97"/>
      <c r="AM97" s="97"/>
      <c r="AN97" s="97"/>
      <c r="AO97" s="97"/>
      <c r="AP97" s="97"/>
      <c r="AQ97" s="97"/>
      <c r="AR97" s="97"/>
      <c r="AS97" s="97"/>
      <c r="AT97" s="97"/>
      <c r="AU97" s="97"/>
      <c r="AV97" s="97"/>
      <c r="AW97" s="97"/>
      <c r="AX97" s="97"/>
      <c r="AY97" s="97"/>
      <c r="AZ97" s="97"/>
      <c r="BA97" s="97"/>
      <c r="BB97" s="97"/>
      <c r="BC97" s="97"/>
      <c r="BD97" s="97"/>
      <c r="BE97" s="97"/>
      <c r="BF97" s="97"/>
      <c r="BG97" s="97"/>
      <c r="BH97" s="97"/>
      <c r="BI97" s="97"/>
      <c r="BJ97" s="97"/>
      <c r="BK97" s="97"/>
      <c r="BL97" s="97"/>
      <c r="BM97" s="97"/>
      <c r="BN97" s="97"/>
      <c r="BO97" s="97"/>
    </row>
    <row r="98" spans="1:67" ht="12.75" customHeight="1" x14ac:dyDescent="0.2">
      <c r="A98" s="71">
        <v>44409</v>
      </c>
      <c r="B98" s="76">
        <v>3405900</v>
      </c>
      <c r="C98" s="56">
        <v>0.05</v>
      </c>
      <c r="D98" s="49"/>
      <c r="E98" s="101"/>
      <c r="F98" s="101"/>
      <c r="G98" s="101"/>
    </row>
    <row r="99" spans="1:67" ht="12.75" customHeight="1" x14ac:dyDescent="0.2">
      <c r="A99" s="71">
        <v>44440</v>
      </c>
      <c r="B99" s="76">
        <v>3416800</v>
      </c>
      <c r="C99" s="56">
        <v>4.8000000000000001E-2</v>
      </c>
      <c r="D99" s="49"/>
      <c r="E99" s="101"/>
      <c r="F99" s="101"/>
      <c r="G99" s="101"/>
    </row>
    <row r="100" spans="1:67" ht="12.75" customHeight="1" x14ac:dyDescent="0.2">
      <c r="A100" s="71">
        <v>44470</v>
      </c>
      <c r="B100" s="76">
        <v>3443100</v>
      </c>
      <c r="C100" s="56">
        <v>4.4999999999999998E-2</v>
      </c>
      <c r="D100" s="49"/>
      <c r="E100" s="101"/>
      <c r="F100" s="101"/>
      <c r="G100" s="101"/>
    </row>
    <row r="101" spans="1:67" ht="12.75" customHeight="1" x14ac:dyDescent="0.2">
      <c r="A101" s="71">
        <v>44501</v>
      </c>
      <c r="B101" s="76">
        <v>3451200</v>
      </c>
      <c r="C101" s="56">
        <v>4.2999999999999997E-2</v>
      </c>
      <c r="D101" s="49"/>
      <c r="E101" s="101"/>
      <c r="F101" s="101"/>
    </row>
    <row r="102" spans="1:67" ht="12.75" customHeight="1" x14ac:dyDescent="0.2">
      <c r="A102" s="71">
        <v>44531</v>
      </c>
      <c r="B102" s="76">
        <v>3467200</v>
      </c>
      <c r="C102" s="56">
        <v>4.1000000000000002E-2</v>
      </c>
      <c r="D102" s="49"/>
      <c r="E102" s="101"/>
      <c r="F102" s="101"/>
    </row>
    <row r="103" spans="1:67" ht="12.75" customHeight="1" x14ac:dyDescent="0.2">
      <c r="A103" s="71">
        <v>44562</v>
      </c>
      <c r="B103" s="76">
        <v>3456000</v>
      </c>
      <c r="C103" s="56">
        <v>0.04</v>
      </c>
      <c r="D103" s="97"/>
      <c r="E103" s="101"/>
      <c r="F103" s="101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  <c r="AH103" s="97"/>
      <c r="AI103" s="97"/>
      <c r="AJ103" s="97"/>
      <c r="AK103" s="97"/>
      <c r="AL103" s="97"/>
      <c r="AM103" s="97"/>
      <c r="AN103" s="97"/>
      <c r="AO103" s="97"/>
      <c r="AP103" s="97"/>
      <c r="AQ103" s="97"/>
      <c r="AR103" s="97"/>
      <c r="AS103" s="97"/>
      <c r="AT103" s="97"/>
      <c r="AU103" s="97"/>
      <c r="AV103" s="97"/>
      <c r="AW103" s="97"/>
      <c r="AX103" s="97"/>
    </row>
    <row r="104" spans="1:67" ht="12.75" customHeight="1" x14ac:dyDescent="0.2">
      <c r="A104" s="71">
        <v>44593</v>
      </c>
      <c r="B104" s="76">
        <v>3489800</v>
      </c>
      <c r="C104" s="56">
        <v>0.04</v>
      </c>
      <c r="D104" s="97"/>
      <c r="E104" s="101"/>
      <c r="F104" s="101"/>
    </row>
    <row r="105" spans="1:67" ht="12.75" customHeight="1" x14ac:dyDescent="0.2">
      <c r="A105" s="71">
        <v>44621</v>
      </c>
      <c r="B105" s="76">
        <v>3497900</v>
      </c>
      <c r="C105" s="56">
        <v>3.9E-2</v>
      </c>
      <c r="D105" s="97"/>
      <c r="E105" s="101"/>
      <c r="F105" s="101"/>
    </row>
    <row r="106" spans="1:67" ht="12.75" customHeight="1" x14ac:dyDescent="0.2">
      <c r="A106" s="71">
        <v>44652</v>
      </c>
      <c r="B106" s="76">
        <v>3504400</v>
      </c>
      <c r="C106" s="56">
        <v>3.9E-2</v>
      </c>
      <c r="D106" s="97"/>
      <c r="E106" s="101"/>
      <c r="F106" s="101"/>
    </row>
    <row r="107" spans="1:67" ht="12.75" customHeight="1" x14ac:dyDescent="0.2">
      <c r="A107" s="71">
        <v>44682</v>
      </c>
      <c r="B107" s="76">
        <v>3504500</v>
      </c>
      <c r="C107" s="56">
        <v>3.9E-2</v>
      </c>
      <c r="D107" s="97"/>
      <c r="E107" s="101"/>
      <c r="F107" s="101"/>
    </row>
    <row r="108" spans="1:67" ht="12.75" customHeight="1" x14ac:dyDescent="0.2">
      <c r="A108" s="71">
        <v>44713</v>
      </c>
      <c r="B108" s="76">
        <v>3511200</v>
      </c>
      <c r="C108" s="56">
        <v>3.9E-2</v>
      </c>
      <c r="D108" s="97"/>
      <c r="E108" s="101"/>
      <c r="F108" s="101"/>
    </row>
    <row r="109" spans="1:67" ht="12.75" customHeight="1" x14ac:dyDescent="0.2">
      <c r="A109" s="71">
        <v>44743</v>
      </c>
      <c r="B109" s="76">
        <v>3551100</v>
      </c>
      <c r="C109" s="56">
        <v>4.0999999999999995E-2</v>
      </c>
      <c r="D109" s="97"/>
      <c r="E109" s="101"/>
      <c r="F109" s="101"/>
    </row>
    <row r="110" spans="1:67" ht="12.75" customHeight="1" x14ac:dyDescent="0.2">
      <c r="A110" s="71">
        <v>44774</v>
      </c>
      <c r="B110" s="76">
        <v>3568000</v>
      </c>
      <c r="C110" s="56">
        <v>4.2999999999999997E-2</v>
      </c>
      <c r="D110" s="97"/>
      <c r="E110" s="101"/>
      <c r="F110" s="101"/>
    </row>
    <row r="111" spans="1:67" ht="12.75" customHeight="1" x14ac:dyDescent="0.2">
      <c r="A111" s="71">
        <v>44805</v>
      </c>
      <c r="B111" s="76">
        <v>3562400</v>
      </c>
      <c r="C111" s="56">
        <v>4.4000000000000004E-2</v>
      </c>
      <c r="D111" s="97"/>
      <c r="E111" s="101"/>
      <c r="F111" s="101"/>
      <c r="G111" s="101"/>
    </row>
    <row r="112" spans="1:67" ht="12.75" customHeight="1" x14ac:dyDescent="0.2">
      <c r="A112" s="71">
        <v>44835</v>
      </c>
      <c r="B112" s="76">
        <v>3561500</v>
      </c>
      <c r="C112" s="56">
        <v>4.5999999999999999E-2</v>
      </c>
      <c r="D112" s="101"/>
      <c r="E112" s="101"/>
      <c r="F112" s="101"/>
      <c r="G112" s="101"/>
    </row>
    <row r="113" spans="1:15" ht="12.75" customHeight="1" x14ac:dyDescent="0.2">
      <c r="A113" s="71">
        <v>44866</v>
      </c>
      <c r="B113" s="76">
        <v>3559700</v>
      </c>
      <c r="C113" s="56">
        <v>4.5999999999999999E-2</v>
      </c>
      <c r="D113" s="101"/>
      <c r="E113" s="101"/>
      <c r="F113" s="101"/>
      <c r="G113" s="101"/>
    </row>
    <row r="114" spans="1:15" ht="12.75" customHeight="1" x14ac:dyDescent="0.2">
      <c r="A114" s="71">
        <v>44896</v>
      </c>
      <c r="B114" s="76">
        <v>3569900</v>
      </c>
      <c r="C114" s="56">
        <v>4.4999999999999998E-2</v>
      </c>
      <c r="D114" s="101"/>
      <c r="E114" s="101"/>
      <c r="F114" s="101"/>
      <c r="G114" s="101"/>
    </row>
    <row r="115" spans="1:15" ht="12.75" customHeight="1" x14ac:dyDescent="0.2">
      <c r="A115" s="71">
        <v>44927</v>
      </c>
      <c r="B115" s="76">
        <v>3573900</v>
      </c>
      <c r="C115" s="56">
        <v>4.5999999999999999E-2</v>
      </c>
      <c r="D115" s="101"/>
      <c r="E115" s="56"/>
      <c r="F115" s="101"/>
      <c r="G115" s="101"/>
    </row>
    <row r="116" spans="1:15" ht="12.75" customHeight="1" x14ac:dyDescent="0.2">
      <c r="A116" s="71">
        <v>44958</v>
      </c>
      <c r="B116" s="76">
        <v>3581300</v>
      </c>
      <c r="C116" s="56">
        <v>4.5999999999999999E-2</v>
      </c>
      <c r="D116" s="101"/>
      <c r="E116" s="56"/>
      <c r="F116" s="101"/>
      <c r="G116" s="101"/>
    </row>
    <row r="117" spans="1:15" ht="12.75" customHeight="1" x14ac:dyDescent="0.2">
      <c r="A117" s="71">
        <v>44986</v>
      </c>
      <c r="B117" s="76">
        <v>3580800</v>
      </c>
      <c r="C117" s="56">
        <v>4.4999999999999998E-2</v>
      </c>
      <c r="D117" s="101"/>
      <c r="E117" s="56"/>
      <c r="F117" s="101"/>
      <c r="G117" s="101"/>
    </row>
    <row r="118" spans="1:15" ht="12.75" customHeight="1" x14ac:dyDescent="0.2">
      <c r="A118" s="71">
        <v>45017</v>
      </c>
      <c r="B118" s="76">
        <v>3588800</v>
      </c>
      <c r="C118" s="56">
        <v>4.2999999999999997E-2</v>
      </c>
      <c r="D118" s="101"/>
      <c r="E118" s="56"/>
      <c r="F118" s="101"/>
      <c r="G118" s="101"/>
    </row>
    <row r="119" spans="1:15" ht="12.75" customHeight="1" x14ac:dyDescent="0.2">
      <c r="A119" s="71">
        <v>45047</v>
      </c>
      <c r="B119" s="76">
        <v>3591600</v>
      </c>
      <c r="C119" s="56">
        <v>4.0999999999999995E-2</v>
      </c>
      <c r="D119" s="101"/>
      <c r="E119" s="56"/>
      <c r="F119" s="101"/>
      <c r="G119" s="101"/>
    </row>
    <row r="120" spans="1:15" ht="12.75" customHeight="1" x14ac:dyDescent="0.2">
      <c r="A120" s="71">
        <v>45078</v>
      </c>
      <c r="B120" s="76">
        <v>3607700</v>
      </c>
      <c r="C120" s="56">
        <v>3.7999999999999999E-2</v>
      </c>
      <c r="D120" s="101"/>
      <c r="E120" s="56"/>
      <c r="F120" s="101"/>
      <c r="G120" s="101"/>
    </row>
    <row r="121" spans="1:15" ht="12.75" customHeight="1" x14ac:dyDescent="0.2">
      <c r="A121" s="71">
        <v>45108</v>
      </c>
      <c r="B121" s="76">
        <v>3603600</v>
      </c>
      <c r="C121" s="56">
        <v>3.6000000000000004E-2</v>
      </c>
      <c r="D121" s="101"/>
      <c r="E121" s="56"/>
      <c r="F121" s="101"/>
      <c r="G121" s="101"/>
    </row>
    <row r="122" spans="1:15" ht="12.75" customHeight="1" x14ac:dyDescent="0.2">
      <c r="A122" s="71">
        <v>45139</v>
      </c>
      <c r="B122" s="76">
        <v>3609500</v>
      </c>
      <c r="C122" s="56">
        <v>3.6000000000000004E-2</v>
      </c>
      <c r="D122" s="101"/>
      <c r="E122" s="56"/>
      <c r="F122" s="101"/>
      <c r="G122" s="101"/>
    </row>
    <row r="123" spans="1:15" ht="12.75" customHeight="1" x14ac:dyDescent="0.2">
      <c r="A123" s="71">
        <v>45170</v>
      </c>
      <c r="B123" s="76">
        <v>3607600</v>
      </c>
      <c r="C123" s="56">
        <v>3.6000000000000004E-2</v>
      </c>
      <c r="E123" s="56"/>
      <c r="F123" s="101"/>
      <c r="G123" s="101"/>
    </row>
    <row r="124" spans="1:15" ht="12.75" customHeight="1" x14ac:dyDescent="0.2">
      <c r="A124" s="71">
        <v>45200</v>
      </c>
      <c r="B124" s="76">
        <v>3581500</v>
      </c>
      <c r="C124" s="56">
        <v>3.7999999999999999E-2</v>
      </c>
      <c r="E124" s="56"/>
      <c r="F124" s="101"/>
      <c r="G124" s="101"/>
      <c r="H124" s="97"/>
      <c r="J124" s="97"/>
      <c r="K124" s="97"/>
      <c r="L124" s="97"/>
      <c r="M124" s="97"/>
      <c r="N124" s="97"/>
      <c r="O124" s="97"/>
    </row>
    <row r="125" spans="1:15" ht="12.75" customHeight="1" x14ac:dyDescent="0.2">
      <c r="A125" s="71">
        <v>45231</v>
      </c>
      <c r="B125" s="76">
        <v>3585600</v>
      </c>
      <c r="C125" s="56">
        <v>0.04</v>
      </c>
      <c r="E125" s="56"/>
      <c r="F125" s="101"/>
      <c r="G125" s="101"/>
    </row>
    <row r="126" spans="1:15" ht="12.75" customHeight="1" x14ac:dyDescent="0.2">
      <c r="A126" s="71">
        <v>45261</v>
      </c>
      <c r="B126" s="76">
        <v>3604100</v>
      </c>
      <c r="C126" s="56">
        <v>4.2000000000000003E-2</v>
      </c>
      <c r="E126" s="56"/>
      <c r="F126" s="101"/>
      <c r="G126" s="101"/>
      <c r="J126" s="101"/>
      <c r="K126" s="97"/>
    </row>
    <row r="127" spans="1:15" ht="12.75" customHeight="1" x14ac:dyDescent="0.2">
      <c r="A127" s="71">
        <v>45292</v>
      </c>
      <c r="B127" s="76">
        <v>3600100</v>
      </c>
      <c r="C127" s="56">
        <v>4.5999999999999999E-2</v>
      </c>
      <c r="E127" s="56"/>
      <c r="F127" s="101"/>
      <c r="G127" s="101"/>
    </row>
    <row r="128" spans="1:15" ht="12.75" customHeight="1" x14ac:dyDescent="0.2">
      <c r="A128" s="71">
        <v>45323</v>
      </c>
      <c r="B128" s="76">
        <v>3613600</v>
      </c>
      <c r="C128" s="56">
        <v>4.7E-2</v>
      </c>
      <c r="E128" s="56"/>
      <c r="F128" s="101"/>
      <c r="G128" s="101"/>
      <c r="K128" s="97"/>
    </row>
    <row r="129" spans="1:38" ht="12.75" customHeight="1" x14ac:dyDescent="0.2">
      <c r="A129" s="71">
        <v>45352</v>
      </c>
      <c r="B129" s="76">
        <v>3623700</v>
      </c>
      <c r="C129" s="56">
        <v>4.8000000000000001E-2</v>
      </c>
      <c r="E129" s="56"/>
      <c r="F129" s="101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7"/>
      <c r="W129" s="97"/>
      <c r="X129" s="97"/>
      <c r="Y129" s="97"/>
      <c r="Z129" s="97"/>
      <c r="AA129" s="97"/>
      <c r="AB129" s="97"/>
      <c r="AC129" s="97"/>
      <c r="AD129" s="97"/>
      <c r="AE129" s="97"/>
      <c r="AF129" s="97"/>
      <c r="AG129" s="97"/>
      <c r="AH129" s="97"/>
      <c r="AI129" s="97"/>
      <c r="AJ129" s="97"/>
      <c r="AK129" s="97"/>
      <c r="AL129" s="97"/>
    </row>
    <row r="130" spans="1:38" ht="12.75" customHeight="1" x14ac:dyDescent="0.2">
      <c r="A130" s="71">
        <v>45383</v>
      </c>
      <c r="B130" s="76">
        <v>3624900</v>
      </c>
      <c r="C130" s="56">
        <v>4.8000000000000001E-2</v>
      </c>
      <c r="E130" s="56"/>
      <c r="F130" s="101"/>
      <c r="G130" s="101"/>
    </row>
    <row r="131" spans="1:38" ht="12.75" customHeight="1" x14ac:dyDescent="0.2">
      <c r="A131" s="71">
        <v>45413</v>
      </c>
      <c r="B131" s="76">
        <v>3633100</v>
      </c>
      <c r="C131" s="56">
        <v>4.9000000000000002E-2</v>
      </c>
      <c r="E131" s="56"/>
      <c r="F131" s="101"/>
      <c r="G131" s="101"/>
    </row>
    <row r="132" spans="1:38" ht="12.75" customHeight="1" x14ac:dyDescent="0.2">
      <c r="A132" s="71">
        <v>45444</v>
      </c>
      <c r="B132" s="76">
        <v>3637900</v>
      </c>
      <c r="C132" s="56">
        <v>4.8000000000000001E-2</v>
      </c>
      <c r="E132" s="56"/>
      <c r="F132" s="101"/>
      <c r="G132" s="101"/>
    </row>
    <row r="133" spans="1:38" ht="12.75" customHeight="1" x14ac:dyDescent="0.2">
      <c r="A133" s="71">
        <v>45474</v>
      </c>
      <c r="B133" s="76">
        <v>3634800</v>
      </c>
      <c r="C133" s="56">
        <v>4.9000000000000002E-2</v>
      </c>
      <c r="E133" s="56"/>
      <c r="F133" s="101"/>
      <c r="G133" s="101"/>
    </row>
    <row r="134" spans="1:38" ht="12.75" customHeight="1" x14ac:dyDescent="0.2">
      <c r="A134" s="71">
        <v>45505</v>
      </c>
      <c r="B134" s="76">
        <v>3636900</v>
      </c>
      <c r="C134" s="56">
        <v>4.8000000000000001E-2</v>
      </c>
      <c r="E134" s="56"/>
      <c r="F134" s="101"/>
      <c r="G134" s="101"/>
    </row>
    <row r="135" spans="1:38" ht="12.75" customHeight="1" x14ac:dyDescent="0.2">
      <c r="A135" s="71">
        <v>45536</v>
      </c>
      <c r="B135" s="76">
        <v>3634100</v>
      </c>
      <c r="C135" s="56">
        <v>4.8000000000000001E-2</v>
      </c>
      <c r="E135" s="56"/>
      <c r="F135" s="101"/>
      <c r="G135" s="101"/>
    </row>
    <row r="136" spans="1:38" ht="12.75" customHeight="1" x14ac:dyDescent="0.2">
      <c r="A136" s="71">
        <v>45566</v>
      </c>
      <c r="B136" s="76">
        <v>3600500</v>
      </c>
      <c r="C136" s="56">
        <v>4.7E-2</v>
      </c>
      <c r="E136" s="56"/>
      <c r="F136" s="101"/>
      <c r="G136" s="101"/>
    </row>
    <row r="137" spans="1:38" ht="12.75" customHeight="1" x14ac:dyDescent="0.2">
      <c r="A137" s="71">
        <v>45597</v>
      </c>
      <c r="B137" s="76">
        <v>3632300</v>
      </c>
      <c r="C137" s="56">
        <v>4.5999999999999999E-2</v>
      </c>
      <c r="E137" s="56"/>
      <c r="F137" s="101"/>
      <c r="G137" s="101"/>
    </row>
    <row r="138" spans="1:38" ht="12.75" customHeight="1" x14ac:dyDescent="0.2">
      <c r="A138" s="71">
        <v>45627</v>
      </c>
      <c r="B138" s="76">
        <v>3644100</v>
      </c>
      <c r="C138" s="56">
        <v>4.4999999999999998E-2</v>
      </c>
      <c r="E138" s="56"/>
      <c r="F138" s="101"/>
      <c r="G138" s="101"/>
    </row>
    <row r="139" spans="1:38" ht="12.75" customHeight="1" x14ac:dyDescent="0.2">
      <c r="B139" s="76"/>
      <c r="C139" s="34"/>
      <c r="E139" s="101"/>
      <c r="F139" s="101"/>
      <c r="G139" s="101"/>
    </row>
    <row r="140" spans="1:38" ht="12.75" customHeight="1" x14ac:dyDescent="0.2">
      <c r="E140" s="101"/>
      <c r="F140" s="101"/>
      <c r="G140" s="101"/>
    </row>
    <row r="141" spans="1:38" ht="12.75" customHeight="1" x14ac:dyDescent="0.2">
      <c r="E141" s="101"/>
      <c r="F141" s="101"/>
      <c r="G141" s="101"/>
    </row>
    <row r="142" spans="1:38" ht="12.75" customHeight="1" x14ac:dyDescent="0.2">
      <c r="E142" s="101"/>
      <c r="F142" s="101"/>
      <c r="G142" s="101"/>
    </row>
    <row r="143" spans="1:38" ht="12.75" customHeight="1" x14ac:dyDescent="0.2">
      <c r="E143" s="101"/>
      <c r="F143" s="101"/>
      <c r="G143" s="101"/>
    </row>
    <row r="144" spans="1:38" ht="12.75" customHeight="1" x14ac:dyDescent="0.2">
      <c r="F144" s="101"/>
      <c r="G144" s="101"/>
      <c r="H144" s="34"/>
    </row>
    <row r="145" spans="5:8" ht="12.75" customHeight="1" x14ac:dyDescent="0.2">
      <c r="F145" s="101"/>
      <c r="G145" s="101"/>
      <c r="H145" s="34"/>
    </row>
    <row r="146" spans="5:8" ht="12.75" customHeight="1" x14ac:dyDescent="0.2">
      <c r="E146" s="97"/>
      <c r="G146" s="101"/>
      <c r="H146" s="34"/>
    </row>
    <row r="147" spans="5:8" ht="12.75" customHeight="1" x14ac:dyDescent="0.2">
      <c r="F147" s="101"/>
      <c r="G147" s="101"/>
      <c r="H147" s="34"/>
    </row>
    <row r="148" spans="5:8" ht="12.75" customHeight="1" x14ac:dyDescent="0.2">
      <c r="F148" s="101"/>
      <c r="G148" s="101"/>
      <c r="H148" s="34"/>
    </row>
    <row r="149" spans="5:8" ht="12.75" customHeight="1" x14ac:dyDescent="0.2">
      <c r="G149" s="101"/>
      <c r="H149" s="34"/>
    </row>
    <row r="150" spans="5:8" ht="12.75" customHeight="1" x14ac:dyDescent="0.2">
      <c r="G150" s="101"/>
      <c r="H150" s="34"/>
    </row>
    <row r="151" spans="5:8" ht="12.75" customHeight="1" x14ac:dyDescent="0.2">
      <c r="G151" s="101"/>
    </row>
    <row r="152" spans="5:8" ht="12.75" customHeight="1" x14ac:dyDescent="0.2">
      <c r="G152" s="101"/>
      <c r="H152" s="97"/>
    </row>
    <row r="153" spans="5:8" ht="12.75" customHeight="1" x14ac:dyDescent="0.2">
      <c r="G153" s="101"/>
      <c r="H153" s="97"/>
    </row>
    <row r="154" spans="5:8" ht="12.75" customHeight="1" x14ac:dyDescent="0.2">
      <c r="G154" s="101"/>
    </row>
    <row r="155" spans="5:8" ht="12.75" customHeight="1" x14ac:dyDescent="0.2">
      <c r="G155" s="101"/>
    </row>
  </sheetData>
  <hyperlinks>
    <hyperlink ref="I1" location="Index!A1" display="Back to Index" xr:uid="{B1FF918C-876A-4939-BE41-9C1D8765233C}"/>
  </hyperlinks>
  <pageMargins left="0.5" right="0.5" top="0.5" bottom="0.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E67C9-174F-4F2D-82EC-AB0401CDBE87}">
  <dimension ref="A1:L49"/>
  <sheetViews>
    <sheetView zoomScaleNormal="100" workbookViewId="0">
      <selection activeCell="K118" sqref="K118"/>
    </sheetView>
  </sheetViews>
  <sheetFormatPr defaultColWidth="9.140625" defaultRowHeight="12.75" x14ac:dyDescent="0.2"/>
  <cols>
    <col min="1" max="1" width="16.7109375" style="59" customWidth="1"/>
    <col min="2" max="6" width="16.7109375" style="34" customWidth="1"/>
    <col min="7" max="7" width="9.140625" style="34"/>
    <col min="8" max="8" width="13.140625" style="34" customWidth="1"/>
    <col min="9" max="16384" width="9.140625" style="34"/>
  </cols>
  <sheetData>
    <row r="1" spans="1:12" x14ac:dyDescent="0.2">
      <c r="A1" s="57" t="s">
        <v>33</v>
      </c>
      <c r="J1" s="4" t="s">
        <v>11</v>
      </c>
    </row>
    <row r="2" spans="1:12" x14ac:dyDescent="0.2">
      <c r="A2" s="59" t="s">
        <v>34</v>
      </c>
    </row>
    <row r="3" spans="1:12" x14ac:dyDescent="0.2">
      <c r="A3" s="59" t="s">
        <v>35</v>
      </c>
    </row>
    <row r="5" spans="1:12" x14ac:dyDescent="0.2">
      <c r="A5" s="109" t="s">
        <v>36</v>
      </c>
      <c r="B5" s="110" t="s">
        <v>37</v>
      </c>
      <c r="C5" s="110" t="s">
        <v>38</v>
      </c>
      <c r="D5" s="110" t="s">
        <v>39</v>
      </c>
      <c r="E5" s="110" t="s">
        <v>40</v>
      </c>
      <c r="F5" s="111" t="s">
        <v>41</v>
      </c>
      <c r="H5" s="112"/>
      <c r="I5" s="113" t="s">
        <v>42</v>
      </c>
      <c r="J5" s="114" t="s">
        <v>43</v>
      </c>
      <c r="K5" s="113" t="s">
        <v>44</v>
      </c>
      <c r="L5" s="114" t="s">
        <v>45</v>
      </c>
    </row>
    <row r="6" spans="1:12" x14ac:dyDescent="0.2">
      <c r="A6" s="115">
        <v>2024</v>
      </c>
      <c r="B6" s="116" t="s">
        <v>46</v>
      </c>
      <c r="C6" s="117">
        <v>8.5999999999999993E-2</v>
      </c>
      <c r="D6" s="118">
        <v>9.1999999999999998E-2</v>
      </c>
      <c r="E6" s="117">
        <v>9.1999999999999998E-2</v>
      </c>
      <c r="F6" s="131"/>
      <c r="H6" s="59" t="s">
        <v>47</v>
      </c>
      <c r="I6" s="138">
        <v>0.14699999999999999</v>
      </c>
      <c r="J6" s="139">
        <v>0.152</v>
      </c>
      <c r="K6" s="56"/>
      <c r="L6" s="56"/>
    </row>
    <row r="7" spans="1:12" x14ac:dyDescent="0.2">
      <c r="A7" s="115"/>
      <c r="B7" s="116" t="s">
        <v>15</v>
      </c>
      <c r="C7" s="119">
        <v>7.0000000000000007E-2</v>
      </c>
      <c r="D7" s="118">
        <v>7.1999999999999995E-2</v>
      </c>
      <c r="E7" s="120">
        <v>7.3999999999999996E-2</v>
      </c>
      <c r="F7" s="132"/>
      <c r="H7" s="59" t="s">
        <v>48</v>
      </c>
      <c r="I7" s="138">
        <v>0.18099999999999999</v>
      </c>
      <c r="J7" s="139">
        <v>0.16800000000000001</v>
      </c>
      <c r="K7" s="56"/>
      <c r="L7" s="56"/>
    </row>
    <row r="8" spans="1:12" x14ac:dyDescent="0.2">
      <c r="A8" s="115">
        <v>2023</v>
      </c>
      <c r="B8" s="116" t="s">
        <v>46</v>
      </c>
      <c r="C8" s="117">
        <v>7.3999999999999996E-2</v>
      </c>
      <c r="D8" s="118">
        <v>7.2999999999999995E-2</v>
      </c>
      <c r="E8" s="117">
        <v>7.4999999999999997E-2</v>
      </c>
      <c r="F8" s="131">
        <v>8.1000000000000003E-2</v>
      </c>
      <c r="H8" s="59" t="s">
        <v>49</v>
      </c>
      <c r="I8" s="138">
        <v>0.185</v>
      </c>
      <c r="J8" s="139">
        <v>0.16200000000000001</v>
      </c>
      <c r="K8" s="56"/>
      <c r="L8" s="56"/>
    </row>
    <row r="9" spans="1:12" x14ac:dyDescent="0.2">
      <c r="A9" s="115"/>
      <c r="B9" s="116" t="s">
        <v>15</v>
      </c>
      <c r="C9" s="119">
        <v>6.8000000000000005E-2</v>
      </c>
      <c r="D9" s="118">
        <v>6.7000000000000004E-2</v>
      </c>
      <c r="E9" s="120">
        <v>6.8000000000000005E-2</v>
      </c>
      <c r="F9" s="132">
        <v>6.9000000000000006E-2</v>
      </c>
      <c r="H9" s="59" t="s">
        <v>50</v>
      </c>
      <c r="I9" s="138">
        <v>0.17100000000000001</v>
      </c>
      <c r="J9" s="140">
        <v>0.15</v>
      </c>
      <c r="K9" s="56"/>
      <c r="L9" s="56"/>
    </row>
    <row r="10" spans="1:12" x14ac:dyDescent="0.2">
      <c r="A10" s="115">
        <v>2022</v>
      </c>
      <c r="B10" s="116" t="s">
        <v>46</v>
      </c>
      <c r="C10" s="117">
        <v>9.0999999999999998E-2</v>
      </c>
      <c r="D10" s="118">
        <v>8.1000000000000003E-2</v>
      </c>
      <c r="E10" s="118">
        <v>0.05</v>
      </c>
      <c r="F10" s="118">
        <v>7.4999999999999997E-2</v>
      </c>
      <c r="H10" s="64" t="s">
        <v>51</v>
      </c>
      <c r="I10" s="138">
        <v>0.14799999999999999</v>
      </c>
      <c r="J10" s="140">
        <v>0.14099999999999999</v>
      </c>
      <c r="K10" s="56"/>
      <c r="L10" s="56"/>
    </row>
    <row r="11" spans="1:12" x14ac:dyDescent="0.2">
      <c r="A11" s="115"/>
      <c r="B11" s="116" t="s">
        <v>15</v>
      </c>
      <c r="C11" s="117">
        <v>8.4000000000000005E-2</v>
      </c>
      <c r="D11" s="118">
        <v>7.5999999999999998E-2</v>
      </c>
      <c r="E11" s="118">
        <v>7.0999999999999994E-2</v>
      </c>
      <c r="F11" s="118">
        <v>6.9000000000000006E-2</v>
      </c>
      <c r="H11" s="64" t="s">
        <v>52</v>
      </c>
      <c r="I11" s="138">
        <v>0.124</v>
      </c>
      <c r="J11" s="140">
        <v>0.125</v>
      </c>
      <c r="K11" s="56"/>
      <c r="L11" s="56"/>
    </row>
    <row r="12" spans="1:12" x14ac:dyDescent="0.2">
      <c r="A12" s="115">
        <v>2021</v>
      </c>
      <c r="B12" s="116" t="s">
        <v>46</v>
      </c>
      <c r="C12" s="119">
        <v>0.158</v>
      </c>
      <c r="D12" s="118">
        <v>0.13500000000000001</v>
      </c>
      <c r="E12" s="118">
        <v>0.11700000000000001</v>
      </c>
      <c r="F12" s="118">
        <v>0.10100000000000001</v>
      </c>
      <c r="H12" s="64" t="s">
        <v>53</v>
      </c>
      <c r="I12" s="138">
        <v>0.114</v>
      </c>
      <c r="J12" s="140">
        <v>0.108</v>
      </c>
      <c r="K12" s="56"/>
      <c r="L12" s="56"/>
    </row>
    <row r="13" spans="1:12" x14ac:dyDescent="0.2">
      <c r="A13" s="115"/>
      <c r="B13" s="116" t="s">
        <v>15</v>
      </c>
      <c r="C13" s="117">
        <v>0.14499999999999999</v>
      </c>
      <c r="D13" s="118">
        <v>0.11899999999999999</v>
      </c>
      <c r="E13" s="118">
        <v>0.104</v>
      </c>
      <c r="F13" s="118">
        <v>9.4E-2</v>
      </c>
      <c r="H13" s="64" t="s">
        <v>54</v>
      </c>
      <c r="I13" s="140">
        <v>0.107</v>
      </c>
      <c r="J13" s="140">
        <v>9.8000000000000004E-2</v>
      </c>
      <c r="K13" s="56"/>
      <c r="L13" s="56"/>
    </row>
    <row r="14" spans="1:12" x14ac:dyDescent="0.2">
      <c r="A14" s="115">
        <v>2020</v>
      </c>
      <c r="B14" s="116" t="s">
        <v>46</v>
      </c>
      <c r="C14" s="117">
        <v>8.1000000000000003E-2</v>
      </c>
      <c r="D14" s="118">
        <v>0.109</v>
      </c>
      <c r="E14" s="118">
        <v>0.13</v>
      </c>
      <c r="F14" s="118">
        <v>0.14799999999999999</v>
      </c>
      <c r="H14" s="59" t="s">
        <v>55</v>
      </c>
      <c r="I14" s="139">
        <v>0.1</v>
      </c>
      <c r="J14" s="139">
        <v>9.5000000000000001E-2</v>
      </c>
      <c r="K14" s="56"/>
      <c r="L14" s="56"/>
    </row>
    <row r="15" spans="1:12" x14ac:dyDescent="0.2">
      <c r="A15" s="115"/>
      <c r="B15" s="116" t="s">
        <v>15</v>
      </c>
      <c r="C15" s="117">
        <v>7.6999999999999999E-2</v>
      </c>
      <c r="D15" s="118">
        <v>0.104</v>
      </c>
      <c r="E15" s="118">
        <v>0.123</v>
      </c>
      <c r="F15" s="118">
        <v>0.13600000000000001</v>
      </c>
      <c r="H15" s="59" t="s">
        <v>56</v>
      </c>
      <c r="I15" s="139">
        <v>9.7000000000000003E-2</v>
      </c>
      <c r="J15" s="139">
        <v>9.1999999999999998E-2</v>
      </c>
      <c r="K15" s="56"/>
      <c r="L15" s="56"/>
    </row>
    <row r="16" spans="1:12" x14ac:dyDescent="0.2">
      <c r="A16" s="115">
        <v>2019</v>
      </c>
      <c r="B16" s="116" t="s">
        <v>46</v>
      </c>
      <c r="C16" s="117">
        <v>8.1000000000000003E-2</v>
      </c>
      <c r="D16" s="118">
        <v>7.8E-2</v>
      </c>
      <c r="E16" s="118">
        <v>8.1000000000000003E-2</v>
      </c>
      <c r="F16" s="118">
        <v>7.5999999999999998E-2</v>
      </c>
      <c r="H16" s="59" t="s">
        <v>57</v>
      </c>
      <c r="I16" s="139">
        <v>9.4E-2</v>
      </c>
      <c r="J16" s="139">
        <v>8.8999999999999996E-2</v>
      </c>
      <c r="K16" s="56"/>
      <c r="L16" s="56"/>
    </row>
    <row r="17" spans="1:12" x14ac:dyDescent="0.2">
      <c r="A17" s="115"/>
      <c r="B17" s="116" t="s">
        <v>15</v>
      </c>
      <c r="C17" s="117">
        <v>7.5999999999999998E-2</v>
      </c>
      <c r="D17" s="118">
        <v>7.3999999999999996E-2</v>
      </c>
      <c r="E17" s="118">
        <v>7.2999999999999995E-2</v>
      </c>
      <c r="F17" s="118">
        <v>7.1999999999999995E-2</v>
      </c>
      <c r="H17" s="57" t="s">
        <v>58</v>
      </c>
      <c r="I17" s="139">
        <v>9.1999999999999998E-2</v>
      </c>
      <c r="J17" s="139">
        <v>8.5000000000000006E-2</v>
      </c>
      <c r="K17" s="56"/>
      <c r="L17" s="56"/>
    </row>
    <row r="18" spans="1:12" x14ac:dyDescent="0.2">
      <c r="A18" s="115">
        <v>2018</v>
      </c>
      <c r="B18" s="116" t="s">
        <v>46</v>
      </c>
      <c r="C18" s="117">
        <v>0.09</v>
      </c>
      <c r="D18" s="118">
        <v>8.8999999999999996E-2</v>
      </c>
      <c r="E18" s="118">
        <v>8.4000000000000005E-2</v>
      </c>
      <c r="F18" s="118">
        <v>8.4000000000000005E-2</v>
      </c>
      <c r="H18" s="59" t="s">
        <v>59</v>
      </c>
      <c r="I18" s="139">
        <v>0.09</v>
      </c>
      <c r="J18" s="139">
        <v>8.3000000000000004E-2</v>
      </c>
      <c r="K18" s="56"/>
      <c r="L18" s="56"/>
    </row>
    <row r="19" spans="1:12" x14ac:dyDescent="0.2">
      <c r="A19" s="115"/>
      <c r="B19" s="116" t="s">
        <v>15</v>
      </c>
      <c r="C19" s="117">
        <v>8.3000000000000004E-2</v>
      </c>
      <c r="D19" s="118">
        <v>8.1000000000000003E-2</v>
      </c>
      <c r="E19" s="118">
        <v>7.8E-2</v>
      </c>
      <c r="F19" s="118">
        <v>7.6999999999999999E-2</v>
      </c>
      <c r="H19" s="34" t="s">
        <v>60</v>
      </c>
      <c r="I19" s="139">
        <v>8.8999999999999996E-2</v>
      </c>
      <c r="J19" s="139">
        <v>8.1000000000000003E-2</v>
      </c>
      <c r="K19" s="56">
        <v>4.5999999999999999E-2</v>
      </c>
      <c r="L19" s="56">
        <v>4.1000000000000002E-2</v>
      </c>
    </row>
    <row r="20" spans="1:12" x14ac:dyDescent="0.2">
      <c r="A20" s="115">
        <v>2017</v>
      </c>
      <c r="B20" s="116" t="s">
        <v>46</v>
      </c>
      <c r="C20" s="117">
        <v>0.1</v>
      </c>
      <c r="D20" s="118">
        <v>9.7000000000000003E-2</v>
      </c>
      <c r="E20" s="118">
        <v>9.4E-2</v>
      </c>
      <c r="F20" s="118">
        <v>9.1999999999999998E-2</v>
      </c>
      <c r="H20" s="34" t="s">
        <v>61</v>
      </c>
      <c r="I20" s="139">
        <v>8.4000000000000005E-2</v>
      </c>
      <c r="J20" s="139">
        <v>7.8E-2</v>
      </c>
      <c r="K20" s="56">
        <v>4.4999999999999998E-2</v>
      </c>
      <c r="L20" s="56">
        <v>0.04</v>
      </c>
    </row>
    <row r="21" spans="1:12" x14ac:dyDescent="0.2">
      <c r="A21" s="115"/>
      <c r="B21" s="116" t="s">
        <v>15</v>
      </c>
      <c r="C21" s="117">
        <v>9.5000000000000001E-2</v>
      </c>
      <c r="D21" s="118">
        <v>9.1999999999999998E-2</v>
      </c>
      <c r="E21" s="118">
        <v>8.8999999999999996E-2</v>
      </c>
      <c r="F21" s="118">
        <v>8.5000000000000006E-2</v>
      </c>
      <c r="H21" s="57" t="s">
        <v>62</v>
      </c>
      <c r="I21" s="139">
        <v>8.4000000000000005E-2</v>
      </c>
      <c r="J21" s="139">
        <v>7.6999999999999999E-2</v>
      </c>
      <c r="K21" s="56">
        <v>4.3999999999999997E-2</v>
      </c>
      <c r="L21" s="56">
        <v>3.9E-2</v>
      </c>
    </row>
    <row r="22" spans="1:12" x14ac:dyDescent="0.2">
      <c r="A22" s="115">
        <v>2016</v>
      </c>
      <c r="B22" s="116" t="s">
        <v>46</v>
      </c>
      <c r="C22" s="119">
        <v>0.109</v>
      </c>
      <c r="D22" s="118">
        <v>0.107</v>
      </c>
      <c r="E22" s="118">
        <v>0.107</v>
      </c>
      <c r="F22" s="118">
        <v>0.10299999999999999</v>
      </c>
      <c r="H22" s="59" t="s">
        <v>63</v>
      </c>
      <c r="I22" s="139">
        <v>8.1000000000000003E-2</v>
      </c>
      <c r="J22" s="139">
        <v>7.5999999999999998E-2</v>
      </c>
      <c r="K22" s="56">
        <v>4.4999999999999998E-2</v>
      </c>
      <c r="L22" s="56">
        <v>3.7999999999999999E-2</v>
      </c>
    </row>
    <row r="23" spans="1:12" x14ac:dyDescent="0.2">
      <c r="A23" s="115"/>
      <c r="B23" s="116" t="s">
        <v>15</v>
      </c>
      <c r="C23" s="119">
        <v>0.10100000000000001</v>
      </c>
      <c r="D23" s="118">
        <v>9.9000000000000005E-2</v>
      </c>
      <c r="E23" s="118">
        <v>9.8000000000000004E-2</v>
      </c>
      <c r="F23" s="118">
        <v>9.6000000000000002E-2</v>
      </c>
      <c r="H23" s="34" t="s">
        <v>64</v>
      </c>
      <c r="I23" s="139">
        <v>7.8E-2</v>
      </c>
      <c r="J23" s="139">
        <v>7.3999999999999996E-2</v>
      </c>
      <c r="K23" s="56">
        <v>4.4999999999999998E-2</v>
      </c>
      <c r="L23" s="56">
        <v>3.7999999999999999E-2</v>
      </c>
    </row>
    <row r="24" spans="1:12" x14ac:dyDescent="0.2">
      <c r="A24" s="115">
        <v>2015</v>
      </c>
      <c r="B24" s="116" t="s">
        <v>46</v>
      </c>
      <c r="C24" s="119">
        <v>0.12</v>
      </c>
      <c r="D24" s="118">
        <v>0.11700000000000001</v>
      </c>
      <c r="E24" s="118">
        <v>0.114</v>
      </c>
      <c r="F24" s="118">
        <v>0.11</v>
      </c>
      <c r="H24" s="34" t="s">
        <v>65</v>
      </c>
      <c r="I24" s="139">
        <v>8.1000000000000003E-2</v>
      </c>
      <c r="J24" s="139">
        <v>7.2999999999999995E-2</v>
      </c>
      <c r="K24" s="56">
        <v>4.7E-2</v>
      </c>
      <c r="L24" s="56">
        <v>3.6999999999999998E-2</v>
      </c>
    </row>
    <row r="25" spans="1:12" x14ac:dyDescent="0.2">
      <c r="A25" s="115"/>
      <c r="B25" s="116" t="s">
        <v>15</v>
      </c>
      <c r="C25" s="119">
        <v>0.11600000000000001</v>
      </c>
      <c r="D25" s="118">
        <v>0.113</v>
      </c>
      <c r="E25" s="118">
        <v>0.108</v>
      </c>
      <c r="F25" s="118">
        <v>0.104</v>
      </c>
      <c r="H25" s="57" t="s">
        <v>66</v>
      </c>
      <c r="I25" s="139">
        <v>7.5999999999999998E-2</v>
      </c>
      <c r="J25" s="139">
        <v>7.1999999999999995E-2</v>
      </c>
      <c r="K25" s="56">
        <v>4.2000000000000003E-2</v>
      </c>
      <c r="L25" s="56">
        <v>3.6999999999999998E-2</v>
      </c>
    </row>
    <row r="26" spans="1:12" x14ac:dyDescent="0.2">
      <c r="A26" s="115">
        <v>2014</v>
      </c>
      <c r="B26" s="116" t="s">
        <v>46</v>
      </c>
      <c r="C26" s="119">
        <v>0.13300000000000001</v>
      </c>
      <c r="D26" s="118">
        <v>0.128</v>
      </c>
      <c r="E26" s="118">
        <v>0.124</v>
      </c>
      <c r="F26" s="118">
        <v>0.125</v>
      </c>
      <c r="H26" s="59" t="s">
        <v>67</v>
      </c>
      <c r="I26" s="139">
        <v>7.6999999999999999E-2</v>
      </c>
      <c r="J26" s="139">
        <v>7.1999999999999995E-2</v>
      </c>
      <c r="K26" s="56">
        <v>4.1000000000000002E-2</v>
      </c>
      <c r="L26" s="56">
        <v>3.6999999999999998E-2</v>
      </c>
    </row>
    <row r="27" spans="1:12" x14ac:dyDescent="0.2">
      <c r="A27" s="115"/>
      <c r="B27" s="116" t="s">
        <v>15</v>
      </c>
      <c r="C27" s="119">
        <v>0.13400000000000001</v>
      </c>
      <c r="D27" s="118">
        <v>0.129</v>
      </c>
      <c r="E27" s="118">
        <v>0.125</v>
      </c>
      <c r="F27" s="118">
        <v>0.12</v>
      </c>
      <c r="H27" s="59" t="s">
        <v>68</v>
      </c>
      <c r="I27" s="139">
        <v>0.109</v>
      </c>
      <c r="J27" s="139">
        <v>0.104</v>
      </c>
      <c r="K27" s="56">
        <v>6.3E-2</v>
      </c>
      <c r="L27" s="56">
        <v>5.8999999999999997E-2</v>
      </c>
    </row>
    <row r="28" spans="1:12" x14ac:dyDescent="0.2">
      <c r="A28" s="115">
        <v>2013</v>
      </c>
      <c r="B28" s="116" t="s">
        <v>46</v>
      </c>
      <c r="C28" s="119">
        <v>0.16400000000000001</v>
      </c>
      <c r="D28" s="118">
        <v>0.157</v>
      </c>
      <c r="E28" s="118">
        <v>0.14799999999999999</v>
      </c>
      <c r="F28" s="118">
        <v>0.14000000000000001</v>
      </c>
      <c r="H28" s="59" t="s">
        <v>69</v>
      </c>
      <c r="I28" s="139">
        <v>0.13</v>
      </c>
      <c r="J28" s="139">
        <v>0.123</v>
      </c>
      <c r="K28" s="56">
        <v>7.3999999999999996E-2</v>
      </c>
      <c r="L28" s="56">
        <v>7.1999999999999995E-2</v>
      </c>
    </row>
    <row r="29" spans="1:12" x14ac:dyDescent="0.2">
      <c r="A29" s="115"/>
      <c r="B29" s="116" t="s">
        <v>15</v>
      </c>
      <c r="C29" s="119">
        <v>0.14499999999999999</v>
      </c>
      <c r="D29" s="118">
        <v>0.14299999999999999</v>
      </c>
      <c r="E29" s="118">
        <v>0.14099999999999999</v>
      </c>
      <c r="F29" s="118">
        <v>0.13800000000000001</v>
      </c>
      <c r="H29" s="57" t="s">
        <v>70</v>
      </c>
      <c r="I29" s="139">
        <v>0.14799999999999999</v>
      </c>
      <c r="J29" s="139">
        <v>0.13600000000000001</v>
      </c>
      <c r="K29" s="56">
        <v>8.3000000000000004E-2</v>
      </c>
      <c r="L29" s="56">
        <v>8.1000000000000003E-2</v>
      </c>
    </row>
    <row r="30" spans="1:12" x14ac:dyDescent="0.2">
      <c r="A30" s="115">
        <v>2012</v>
      </c>
      <c r="B30" s="116" t="s">
        <v>46</v>
      </c>
      <c r="C30" s="119">
        <v>0.17599999999999999</v>
      </c>
      <c r="D30" s="118">
        <v>0.17</v>
      </c>
      <c r="E30" s="118">
        <v>0.17100000000000001</v>
      </c>
      <c r="F30" s="118">
        <v>0.16900000000000001</v>
      </c>
      <c r="H30" s="59" t="s">
        <v>71</v>
      </c>
      <c r="I30" s="139">
        <v>0.158</v>
      </c>
      <c r="J30" s="139">
        <v>0.14499999999999999</v>
      </c>
      <c r="K30" s="56">
        <v>8.8999999999999996E-2</v>
      </c>
      <c r="L30" s="56">
        <v>8.6999999999999994E-2</v>
      </c>
    </row>
    <row r="31" spans="1:12" x14ac:dyDescent="0.2">
      <c r="A31" s="115"/>
      <c r="B31" s="116" t="s">
        <v>15</v>
      </c>
      <c r="C31" s="119">
        <v>0.156</v>
      </c>
      <c r="D31" s="118">
        <v>0.153</v>
      </c>
      <c r="E31" s="118">
        <v>0.15</v>
      </c>
      <c r="F31" s="118">
        <v>0.14699999999999999</v>
      </c>
      <c r="H31" s="59" t="s">
        <v>72</v>
      </c>
      <c r="I31" s="139">
        <v>0.13500000000000001</v>
      </c>
      <c r="J31" s="139">
        <v>0.11899999999999999</v>
      </c>
      <c r="K31" s="56">
        <v>7.0000000000000007E-2</v>
      </c>
      <c r="L31" s="56">
        <v>6.9000000000000006E-2</v>
      </c>
    </row>
    <row r="32" spans="1:12" x14ac:dyDescent="0.2">
      <c r="A32" s="115">
        <v>2011</v>
      </c>
      <c r="B32" s="116" t="s">
        <v>46</v>
      </c>
      <c r="C32" s="119">
        <v>0.184</v>
      </c>
      <c r="D32" s="118">
        <v>0.187</v>
      </c>
      <c r="E32" s="118">
        <v>0.185</v>
      </c>
      <c r="F32" s="118">
        <v>0.17799999999999999</v>
      </c>
      <c r="H32" s="59" t="s">
        <v>73</v>
      </c>
      <c r="I32" s="139">
        <v>0.11700000000000001</v>
      </c>
      <c r="J32" s="139">
        <v>0.104</v>
      </c>
      <c r="K32" s="56">
        <v>6.2E-2</v>
      </c>
      <c r="L32" s="56">
        <v>0.06</v>
      </c>
    </row>
    <row r="33" spans="1:12" x14ac:dyDescent="0.2">
      <c r="A33" s="115"/>
      <c r="B33" s="116" t="s">
        <v>15</v>
      </c>
      <c r="C33" s="119">
        <v>0.16500000000000001</v>
      </c>
      <c r="D33" s="118">
        <v>0.16300000000000001</v>
      </c>
      <c r="E33" s="118">
        <v>0.16200000000000001</v>
      </c>
      <c r="F33" s="118">
        <v>0.159</v>
      </c>
      <c r="H33" s="57" t="s">
        <v>74</v>
      </c>
      <c r="I33" s="139">
        <v>0.10100000000000001</v>
      </c>
      <c r="J33" s="139">
        <v>9.4E-2</v>
      </c>
      <c r="K33" s="56">
        <v>5.5E-2</v>
      </c>
      <c r="L33" s="56">
        <v>5.2999999999999999E-2</v>
      </c>
    </row>
    <row r="34" spans="1:12" x14ac:dyDescent="0.2">
      <c r="A34" s="115">
        <v>2010</v>
      </c>
      <c r="B34" s="116" t="s">
        <v>46</v>
      </c>
      <c r="C34" s="119">
        <v>0.17199999999999999</v>
      </c>
      <c r="D34" s="118">
        <v>0.17399999999999999</v>
      </c>
      <c r="E34" s="118">
        <v>0.18099999999999999</v>
      </c>
      <c r="F34" s="118">
        <v>0.184</v>
      </c>
      <c r="H34" s="59" t="s">
        <v>75</v>
      </c>
      <c r="I34" s="139">
        <v>9.0999999999999998E-2</v>
      </c>
      <c r="J34" s="139">
        <v>8.4000000000000005E-2</v>
      </c>
      <c r="K34" s="56">
        <v>5.0999999999999997E-2</v>
      </c>
      <c r="L34" s="56">
        <v>4.7E-2</v>
      </c>
    </row>
    <row r="35" spans="1:12" x14ac:dyDescent="0.2">
      <c r="A35" s="115"/>
      <c r="B35" s="116" t="s">
        <v>15</v>
      </c>
      <c r="C35" s="119">
        <v>0.16700000000000001</v>
      </c>
      <c r="D35" s="118">
        <v>0.16800000000000001</v>
      </c>
      <c r="E35" s="118">
        <v>0.16800000000000001</v>
      </c>
      <c r="F35" s="118">
        <v>0.16700000000000001</v>
      </c>
      <c r="H35" s="59" t="s">
        <v>76</v>
      </c>
      <c r="I35" s="139">
        <v>8.1000000000000003E-2</v>
      </c>
      <c r="J35" s="139">
        <v>7.5999999999999998E-2</v>
      </c>
      <c r="K35" s="56">
        <v>4.7E-2</v>
      </c>
      <c r="L35" s="56">
        <v>4.2000000000000003E-2</v>
      </c>
    </row>
    <row r="36" spans="1:12" x14ac:dyDescent="0.2">
      <c r="A36" s="115">
        <v>2009</v>
      </c>
      <c r="B36" s="116" t="s">
        <v>46</v>
      </c>
      <c r="C36" s="119">
        <v>0.11899999999999999</v>
      </c>
      <c r="D36" s="118">
        <v>0.13500000000000001</v>
      </c>
      <c r="E36" s="118">
        <v>0.14699999999999999</v>
      </c>
      <c r="F36" s="118">
        <v>0.16200000000000001</v>
      </c>
      <c r="H36" s="59" t="s">
        <v>77</v>
      </c>
      <c r="I36" s="139">
        <v>7.6999999999999999E-2</v>
      </c>
      <c r="J36" s="139">
        <v>7.0999999999999994E-2</v>
      </c>
      <c r="K36" s="56">
        <v>4.2999999999999997E-2</v>
      </c>
      <c r="L36" s="56">
        <v>3.7999999999999999E-2</v>
      </c>
    </row>
    <row r="37" spans="1:12" x14ac:dyDescent="0.2">
      <c r="A37" s="121"/>
      <c r="B37" s="116" t="s">
        <v>15</v>
      </c>
      <c r="C37" s="119">
        <v>0.121</v>
      </c>
      <c r="D37" s="118">
        <v>0.13700000000000001</v>
      </c>
      <c r="E37" s="118">
        <v>0.152</v>
      </c>
      <c r="F37" s="118">
        <v>0.16200000000000001</v>
      </c>
      <c r="H37" s="57" t="s">
        <v>78</v>
      </c>
      <c r="I37" s="139">
        <v>7.4999999999999997E-2</v>
      </c>
      <c r="J37" s="139">
        <v>6.9000000000000006E-2</v>
      </c>
      <c r="K37" s="56">
        <v>4.3999999999999997E-2</v>
      </c>
      <c r="L37" s="56">
        <v>3.5999999999999997E-2</v>
      </c>
    </row>
    <row r="38" spans="1:12" x14ac:dyDescent="0.2">
      <c r="A38" s="34"/>
      <c r="D38" s="49"/>
      <c r="H38" s="59" t="s">
        <v>79</v>
      </c>
      <c r="I38" s="139">
        <v>7.3999999999999996E-2</v>
      </c>
      <c r="J38" s="139">
        <v>6.8000000000000005E-2</v>
      </c>
      <c r="K38" s="56">
        <v>4.2000000000000003E-2</v>
      </c>
      <c r="L38" s="56">
        <v>3.5999999999999997E-2</v>
      </c>
    </row>
    <row r="39" spans="1:12" x14ac:dyDescent="0.2">
      <c r="A39" s="34"/>
      <c r="H39" s="59" t="s">
        <v>80</v>
      </c>
      <c r="I39" s="139">
        <v>7.2999999999999995E-2</v>
      </c>
      <c r="J39" s="139">
        <v>6.7000000000000004E-2</v>
      </c>
      <c r="K39" s="56">
        <v>3.9E-2</v>
      </c>
      <c r="L39" s="56">
        <v>3.5999999999999997E-2</v>
      </c>
    </row>
    <row r="40" spans="1:12" x14ac:dyDescent="0.2">
      <c r="A40" s="34"/>
      <c r="H40" s="34" t="s">
        <v>81</v>
      </c>
      <c r="I40" s="139">
        <v>7.4999999999999997E-2</v>
      </c>
      <c r="J40" s="139">
        <v>6.8000000000000005E-2</v>
      </c>
      <c r="K40" s="56">
        <v>0.04</v>
      </c>
      <c r="L40" s="56">
        <v>3.5999999999999997E-2</v>
      </c>
    </row>
    <row r="41" spans="1:12" x14ac:dyDescent="0.2">
      <c r="A41" s="34" t="s">
        <v>82</v>
      </c>
      <c r="H41" s="57" t="s">
        <v>83</v>
      </c>
      <c r="I41" s="139">
        <v>8.1000000000000003E-2</v>
      </c>
      <c r="J41" s="139">
        <v>6.9000000000000006E-2</v>
      </c>
      <c r="K41" s="56">
        <v>4.1000000000000002E-2</v>
      </c>
      <c r="L41" s="56">
        <v>3.5999999999999997E-2</v>
      </c>
    </row>
    <row r="42" spans="1:12" x14ac:dyDescent="0.2">
      <c r="A42" s="34"/>
      <c r="H42" s="34" t="s">
        <v>84</v>
      </c>
      <c r="I42" s="139">
        <v>8.5999999999999993E-2</v>
      </c>
      <c r="J42" s="139">
        <v>7.0000000000000007E-2</v>
      </c>
      <c r="K42" s="56">
        <v>4.4999999999999998E-2</v>
      </c>
      <c r="L42" s="56">
        <v>3.6999999999999998E-2</v>
      </c>
    </row>
    <row r="43" spans="1:12" x14ac:dyDescent="0.2">
      <c r="A43" s="34"/>
      <c r="D43" s="49"/>
      <c r="H43" s="34" t="s">
        <v>85</v>
      </c>
      <c r="I43" s="139">
        <v>9.1999999999999998E-2</v>
      </c>
      <c r="J43" s="139">
        <v>7.1999999999999995E-2</v>
      </c>
      <c r="K43" s="56">
        <v>4.9000000000000002E-2</v>
      </c>
      <c r="L43" s="56">
        <v>3.7999999999999999E-2</v>
      </c>
    </row>
    <row r="44" spans="1:12" x14ac:dyDescent="0.2">
      <c r="A44" s="34"/>
      <c r="H44" s="34" t="s">
        <v>125</v>
      </c>
      <c r="I44" s="56">
        <v>9.1999999999999998E-2</v>
      </c>
      <c r="J44" s="56">
        <v>7.3999999999999996E-2</v>
      </c>
      <c r="K44" s="56">
        <v>4.9000000000000002E-2</v>
      </c>
      <c r="L44" s="56">
        <v>3.9E-2</v>
      </c>
    </row>
    <row r="45" spans="1:12" x14ac:dyDescent="0.2">
      <c r="A45" s="34"/>
    </row>
    <row r="46" spans="1:12" x14ac:dyDescent="0.2">
      <c r="A46" s="34"/>
    </row>
    <row r="47" spans="1:12" x14ac:dyDescent="0.2">
      <c r="A47" s="34"/>
    </row>
    <row r="48" spans="1:12" x14ac:dyDescent="0.2">
      <c r="A48" s="34"/>
    </row>
    <row r="49" spans="1:1" x14ac:dyDescent="0.2">
      <c r="A49" s="34"/>
    </row>
  </sheetData>
  <conditionalFormatting sqref="A6:D13">
    <cfRule type="expression" dxfId="7" priority="1">
      <formula>MOD(ROW(),2)=1</formula>
    </cfRule>
  </conditionalFormatting>
  <conditionalFormatting sqref="A14:F37">
    <cfRule type="expression" dxfId="6" priority="4">
      <formula>MOD(ROW(),2)=1</formula>
    </cfRule>
  </conditionalFormatting>
  <conditionalFormatting sqref="E10:F13">
    <cfRule type="expression" dxfId="5" priority="3">
      <formula>MOD(ROW(),2)=1</formula>
    </cfRule>
  </conditionalFormatting>
  <conditionalFormatting sqref="J6">
    <cfRule type="expression" dxfId="4" priority="5">
      <formula>MOD(ROW(),2)=1</formula>
    </cfRule>
  </conditionalFormatting>
  <hyperlinks>
    <hyperlink ref="J1" location="Index!A1" display="Back to Index" xr:uid="{CD00F96E-D781-4760-95FD-F82FE1A9AD59}"/>
  </hyperlinks>
  <pageMargins left="0.5" right="0.5" top="0.5" bottom="0.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D79BB-77C2-4359-AD13-DCC9004A3239}">
  <dimension ref="A1:G24"/>
  <sheetViews>
    <sheetView zoomScaleNormal="100" workbookViewId="0">
      <selection activeCell="C27" sqref="C27"/>
    </sheetView>
  </sheetViews>
  <sheetFormatPr defaultColWidth="9.140625" defaultRowHeight="12.75" customHeight="1" x14ac:dyDescent="0.2"/>
  <cols>
    <col min="1" max="1" width="35.7109375" style="23" customWidth="1"/>
    <col min="2" max="2" width="10.7109375" style="23" customWidth="1"/>
    <col min="3" max="3" width="9.140625" style="23"/>
    <col min="4" max="5" width="9.140625" style="23" customWidth="1"/>
    <col min="6" max="16384" width="9.140625" style="23"/>
  </cols>
  <sheetData>
    <row r="1" spans="1:7" ht="12.75" customHeight="1" x14ac:dyDescent="0.2">
      <c r="A1" s="38" t="s">
        <v>86</v>
      </c>
      <c r="B1" s="98"/>
      <c r="G1" s="4" t="s">
        <v>11</v>
      </c>
    </row>
    <row r="2" spans="1:7" s="98" customFormat="1" ht="12.75" customHeight="1" x14ac:dyDescent="0.2">
      <c r="A2" s="41" t="s">
        <v>133</v>
      </c>
    </row>
    <row r="3" spans="1:7" ht="12.75" customHeight="1" x14ac:dyDescent="0.2">
      <c r="A3" s="59" t="s">
        <v>21</v>
      </c>
      <c r="B3" s="98"/>
    </row>
    <row r="4" spans="1:7" ht="12.75" customHeight="1" x14ac:dyDescent="0.2">
      <c r="A4" s="61" t="s">
        <v>131</v>
      </c>
      <c r="B4" s="98"/>
      <c r="C4" s="133"/>
    </row>
    <row r="5" spans="1:7" ht="12.75" customHeight="1" x14ac:dyDescent="0.2">
      <c r="A5" s="59"/>
      <c r="B5" s="98"/>
      <c r="C5" s="133"/>
    </row>
    <row r="6" spans="1:7" ht="12.75" customHeight="1" x14ac:dyDescent="0.2">
      <c r="A6" s="122" t="s">
        <v>87</v>
      </c>
      <c r="B6" s="123">
        <v>11800</v>
      </c>
      <c r="C6" s="133"/>
    </row>
    <row r="7" spans="1:7" ht="12.75" customHeight="1" x14ac:dyDescent="0.2">
      <c r="A7" s="42" t="s">
        <v>89</v>
      </c>
      <c r="B7" s="124">
        <v>4000</v>
      </c>
    </row>
    <row r="8" spans="1:7" ht="12.75" customHeight="1" x14ac:dyDescent="0.2">
      <c r="A8" s="34" t="s">
        <v>93</v>
      </c>
      <c r="B8" s="76">
        <v>2900</v>
      </c>
    </row>
    <row r="9" spans="1:7" ht="12.75" customHeight="1" x14ac:dyDescent="0.2">
      <c r="A9" s="42" t="s">
        <v>88</v>
      </c>
      <c r="B9" s="124">
        <v>2400</v>
      </c>
    </row>
    <row r="10" spans="1:7" ht="12.75" customHeight="1" x14ac:dyDescent="0.2">
      <c r="A10" s="34" t="s">
        <v>100</v>
      </c>
      <c r="B10" s="76">
        <v>1800</v>
      </c>
    </row>
    <row r="11" spans="1:7" ht="12.75" customHeight="1" x14ac:dyDescent="0.2">
      <c r="A11" s="42" t="s">
        <v>96</v>
      </c>
      <c r="B11" s="124">
        <v>1500</v>
      </c>
    </row>
    <row r="12" spans="1:7" ht="12.75" customHeight="1" x14ac:dyDescent="0.2">
      <c r="A12" s="34" t="s">
        <v>98</v>
      </c>
      <c r="B12" s="76">
        <v>600</v>
      </c>
    </row>
    <row r="13" spans="1:7" ht="12.75" customHeight="1" x14ac:dyDescent="0.2">
      <c r="A13" s="42" t="s">
        <v>99</v>
      </c>
      <c r="B13" s="124">
        <v>300</v>
      </c>
    </row>
    <row r="14" spans="1:7" ht="12.75" customHeight="1" x14ac:dyDescent="0.2">
      <c r="A14" s="34" t="s">
        <v>92</v>
      </c>
      <c r="B14" s="76">
        <v>100</v>
      </c>
    </row>
    <row r="15" spans="1:7" ht="12.75" customHeight="1" x14ac:dyDescent="0.2">
      <c r="A15" s="42" t="s">
        <v>94</v>
      </c>
      <c r="B15" s="124">
        <v>100</v>
      </c>
    </row>
    <row r="16" spans="1:7" ht="12.75" customHeight="1" x14ac:dyDescent="0.2">
      <c r="A16" s="34" t="s">
        <v>90</v>
      </c>
      <c r="B16" s="76">
        <v>100</v>
      </c>
    </row>
    <row r="17" spans="1:2" ht="12.75" customHeight="1" x14ac:dyDescent="0.2">
      <c r="A17" s="42" t="s">
        <v>97</v>
      </c>
      <c r="B17" s="124">
        <v>-200</v>
      </c>
    </row>
    <row r="18" spans="1:2" ht="12.75" customHeight="1" x14ac:dyDescent="0.2">
      <c r="A18" s="34" t="s">
        <v>91</v>
      </c>
      <c r="B18" s="76">
        <v>-200</v>
      </c>
    </row>
    <row r="19" spans="1:2" ht="12.75" customHeight="1" x14ac:dyDescent="0.2">
      <c r="A19" s="42" t="s">
        <v>95</v>
      </c>
      <c r="B19" s="124">
        <v>-1600</v>
      </c>
    </row>
    <row r="20" spans="1:2" ht="12.75" customHeight="1" x14ac:dyDescent="0.2">
      <c r="B20" s="76"/>
    </row>
    <row r="21" spans="1:2" ht="12.75" customHeight="1" x14ac:dyDescent="0.2">
      <c r="B21" s="123"/>
    </row>
    <row r="22" spans="1:2" ht="12.75" customHeight="1" x14ac:dyDescent="0.2">
      <c r="A22" s="34"/>
      <c r="B22" s="76"/>
    </row>
    <row r="23" spans="1:2" ht="12.75" customHeight="1" x14ac:dyDescent="0.2">
      <c r="A23" s="34"/>
      <c r="B23" s="76"/>
    </row>
    <row r="24" spans="1:2" ht="12.75" customHeight="1" x14ac:dyDescent="0.2">
      <c r="A24" s="34"/>
      <c r="B24" s="76"/>
    </row>
  </sheetData>
  <conditionalFormatting sqref="A6">
    <cfRule type="expression" dxfId="3" priority="6">
      <formula>MOD(ROW(),2)=1</formula>
    </cfRule>
  </conditionalFormatting>
  <hyperlinks>
    <hyperlink ref="G1" location="Index!A1" display="Back to Index" xr:uid="{3A603611-BA45-43E1-AE9D-E527053DB190}"/>
  </hyperlinks>
  <pageMargins left="0.5" right="0.5" top="0.5" bottom="0.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83076-4F81-4C03-AE00-3768351E2B99}">
  <dimension ref="A1:G25"/>
  <sheetViews>
    <sheetView topLeftCell="A10" zoomScaleNormal="100" workbookViewId="0">
      <selection activeCell="I8" sqref="I8"/>
    </sheetView>
  </sheetViews>
  <sheetFormatPr defaultColWidth="9.140625" defaultRowHeight="12.75" x14ac:dyDescent="0.2"/>
  <cols>
    <col min="1" max="1" width="35.7109375" style="23" customWidth="1"/>
    <col min="2" max="2" width="10.7109375" style="23" customWidth="1"/>
    <col min="3" max="3" width="12.28515625" style="23" bestFit="1" customWidth="1"/>
    <col min="4" max="16384" width="9.140625" style="23"/>
  </cols>
  <sheetData>
    <row r="1" spans="1:7" x14ac:dyDescent="0.2">
      <c r="A1" s="57" t="s">
        <v>101</v>
      </c>
      <c r="B1" s="98"/>
      <c r="C1" s="60"/>
      <c r="D1" s="60"/>
      <c r="E1" s="60"/>
      <c r="F1" s="4"/>
    </row>
    <row r="2" spans="1:7" x14ac:dyDescent="0.2">
      <c r="A2" s="147" t="s">
        <v>134</v>
      </c>
      <c r="B2" s="148"/>
      <c r="C2" s="60"/>
      <c r="D2" s="60"/>
      <c r="E2" s="60"/>
      <c r="F2" s="60"/>
    </row>
    <row r="3" spans="1:7" x14ac:dyDescent="0.2">
      <c r="A3" s="59" t="s">
        <v>21</v>
      </c>
      <c r="B3" s="98"/>
      <c r="C3" s="60"/>
      <c r="D3" s="60"/>
      <c r="E3" s="60"/>
    </row>
    <row r="4" spans="1:7" x14ac:dyDescent="0.2">
      <c r="A4" s="61" t="s">
        <v>135</v>
      </c>
      <c r="B4" s="98"/>
      <c r="C4" s="60"/>
      <c r="D4" s="60"/>
      <c r="E4" s="60"/>
      <c r="F4" s="60"/>
      <c r="G4" s="60"/>
    </row>
    <row r="5" spans="1:7" x14ac:dyDescent="0.2">
      <c r="A5" s="59"/>
      <c r="B5" s="98"/>
    </row>
    <row r="6" spans="1:7" ht="12.75" customHeight="1" x14ac:dyDescent="0.2">
      <c r="A6" s="87" t="s">
        <v>87</v>
      </c>
      <c r="B6" s="125">
        <v>30600</v>
      </c>
    </row>
    <row r="7" spans="1:7" ht="12.75" customHeight="1" x14ac:dyDescent="0.2">
      <c r="A7" s="34" t="s">
        <v>102</v>
      </c>
      <c r="B7" s="126">
        <v>19400</v>
      </c>
    </row>
    <row r="8" spans="1:7" ht="12.75" customHeight="1" x14ac:dyDescent="0.2">
      <c r="A8" s="34" t="s">
        <v>97</v>
      </c>
      <c r="B8" s="127">
        <v>17600</v>
      </c>
    </row>
    <row r="9" spans="1:7" ht="12.75" customHeight="1" x14ac:dyDescent="0.2">
      <c r="A9" s="34" t="s">
        <v>105</v>
      </c>
      <c r="B9" s="127">
        <v>1800</v>
      </c>
    </row>
    <row r="10" spans="1:7" ht="12.75" customHeight="1" x14ac:dyDescent="0.2">
      <c r="A10" s="34" t="s">
        <v>107</v>
      </c>
      <c r="B10" s="127">
        <v>1400</v>
      </c>
    </row>
    <row r="11" spans="1:7" ht="12.75" customHeight="1" x14ac:dyDescent="0.2">
      <c r="A11" s="34" t="s">
        <v>100</v>
      </c>
      <c r="B11" s="127">
        <v>700</v>
      </c>
    </row>
    <row r="12" spans="1:7" ht="12.75" customHeight="1" x14ac:dyDescent="0.2">
      <c r="A12" s="34" t="s">
        <v>104</v>
      </c>
      <c r="B12" s="127">
        <v>0</v>
      </c>
    </row>
    <row r="13" spans="1:7" ht="12.75" customHeight="1" x14ac:dyDescent="0.2">
      <c r="A13" s="34" t="s">
        <v>94</v>
      </c>
      <c r="B13" s="127">
        <v>0</v>
      </c>
    </row>
    <row r="14" spans="1:7" ht="12.75" customHeight="1" x14ac:dyDescent="0.2">
      <c r="A14" s="34" t="s">
        <v>93</v>
      </c>
      <c r="B14" s="127">
        <v>-100</v>
      </c>
    </row>
    <row r="15" spans="1:7" ht="12.75" customHeight="1" x14ac:dyDescent="0.2">
      <c r="A15" s="34" t="s">
        <v>89</v>
      </c>
      <c r="B15" s="127">
        <v>-1200</v>
      </c>
    </row>
    <row r="16" spans="1:7" ht="12.75" customHeight="1" x14ac:dyDescent="0.2">
      <c r="A16" s="34" t="s">
        <v>106</v>
      </c>
      <c r="B16" s="128">
        <v>-1300</v>
      </c>
    </row>
    <row r="17" spans="1:2" ht="12.75" customHeight="1" x14ac:dyDescent="0.2">
      <c r="A17" s="34" t="s">
        <v>103</v>
      </c>
      <c r="B17" s="127">
        <v>-1400</v>
      </c>
    </row>
    <row r="18" spans="1:2" ht="12.75" customHeight="1" x14ac:dyDescent="0.2">
      <c r="A18" s="34" t="s">
        <v>95</v>
      </c>
      <c r="B18" s="127">
        <v>-1600</v>
      </c>
    </row>
    <row r="19" spans="1:2" ht="12.75" customHeight="1" x14ac:dyDescent="0.2">
      <c r="A19" s="34" t="s">
        <v>108</v>
      </c>
      <c r="B19" s="127">
        <v>-4700</v>
      </c>
    </row>
    <row r="20" spans="1:2" x14ac:dyDescent="0.2">
      <c r="B20" s="101"/>
    </row>
    <row r="21" spans="1:2" x14ac:dyDescent="0.2">
      <c r="B21" s="129"/>
    </row>
    <row r="22" spans="1:2" x14ac:dyDescent="0.2">
      <c r="B22" s="129"/>
    </row>
    <row r="25" spans="1:2" x14ac:dyDescent="0.2">
      <c r="A25" s="130"/>
    </row>
  </sheetData>
  <mergeCells count="1">
    <mergeCell ref="A2:B2"/>
  </mergeCells>
  <conditionalFormatting sqref="A6">
    <cfRule type="expression" dxfId="2" priority="10">
      <formula>MOD(ROW(),2)=1</formula>
    </cfRule>
  </conditionalFormatting>
  <conditionalFormatting sqref="A7:B19">
    <cfRule type="expression" dxfId="1" priority="9">
      <formula>MOD(ROW(),2)=1</formula>
    </cfRule>
  </conditionalFormatting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4"/>
  <sheetViews>
    <sheetView zoomScaleNormal="100" workbookViewId="0">
      <selection activeCell="B20" sqref="B20:E22"/>
    </sheetView>
  </sheetViews>
  <sheetFormatPr defaultColWidth="9.140625" defaultRowHeight="12.75" x14ac:dyDescent="0.2"/>
  <cols>
    <col min="1" max="1" width="20.7109375" style="18" customWidth="1"/>
    <col min="2" max="5" width="10.7109375" style="3" customWidth="1"/>
    <col min="6" max="8" width="9.140625" style="3" customWidth="1"/>
    <col min="9" max="9" width="13.28515625" style="3" customWidth="1"/>
    <col min="10" max="15" width="9.140625" style="3" customWidth="1"/>
    <col min="16" max="17" width="10.7109375" style="3" customWidth="1"/>
    <col min="18" max="16384" width="9.140625" style="3"/>
  </cols>
  <sheetData>
    <row r="1" spans="1:12" x14ac:dyDescent="0.2">
      <c r="A1" s="1" t="s">
        <v>109</v>
      </c>
      <c r="B1" s="6"/>
      <c r="C1" s="6"/>
      <c r="D1" s="6"/>
      <c r="E1" s="6"/>
      <c r="H1" s="4" t="s">
        <v>11</v>
      </c>
    </row>
    <row r="2" spans="1:12" s="6" customFormat="1" ht="13.5" customHeight="1" x14ac:dyDescent="0.2">
      <c r="A2" s="51" t="s">
        <v>136</v>
      </c>
    </row>
    <row r="3" spans="1:12" x14ac:dyDescent="0.2">
      <c r="A3" s="51" t="s">
        <v>12</v>
      </c>
      <c r="B3" s="6"/>
      <c r="C3" s="6"/>
      <c r="D3" s="6"/>
      <c r="E3" s="6"/>
    </row>
    <row r="4" spans="1:12" x14ac:dyDescent="0.2">
      <c r="A4" s="45" t="s">
        <v>135</v>
      </c>
      <c r="B4" s="6"/>
      <c r="C4" s="6"/>
      <c r="D4" s="6"/>
      <c r="E4" s="6"/>
    </row>
    <row r="5" spans="1:12" x14ac:dyDescent="0.2">
      <c r="A5" s="6"/>
      <c r="B5" s="6"/>
      <c r="C5" s="6"/>
      <c r="D5" s="6"/>
      <c r="E5" s="6"/>
    </row>
    <row r="6" spans="1:12" x14ac:dyDescent="0.2">
      <c r="A6" s="12"/>
      <c r="B6" s="11" t="s">
        <v>137</v>
      </c>
      <c r="C6" s="11" t="s">
        <v>127</v>
      </c>
      <c r="D6" s="11" t="s">
        <v>137</v>
      </c>
      <c r="E6" s="11" t="s">
        <v>127</v>
      </c>
      <c r="G6" s="32"/>
    </row>
    <row r="7" spans="1:12" x14ac:dyDescent="0.2">
      <c r="A7" s="12"/>
      <c r="B7" s="50">
        <v>2024</v>
      </c>
      <c r="C7" s="50">
        <v>2024</v>
      </c>
      <c r="D7" s="50">
        <v>2023</v>
      </c>
      <c r="E7" s="50">
        <v>2023</v>
      </c>
    </row>
    <row r="8" spans="1:12" x14ac:dyDescent="0.2">
      <c r="A8" s="12"/>
      <c r="B8" s="50" t="s">
        <v>110</v>
      </c>
      <c r="C8" s="50" t="s">
        <v>111</v>
      </c>
      <c r="D8" s="50" t="s">
        <v>111</v>
      </c>
      <c r="E8" s="50" t="s">
        <v>111</v>
      </c>
    </row>
    <row r="9" spans="1:12" ht="15" x14ac:dyDescent="0.2">
      <c r="A9" s="13"/>
    </row>
    <row r="10" spans="1:12" x14ac:dyDescent="0.2">
      <c r="A10" s="14" t="s">
        <v>112</v>
      </c>
    </row>
    <row r="11" spans="1:12" x14ac:dyDescent="0.2">
      <c r="A11" s="12" t="s">
        <v>31</v>
      </c>
      <c r="B11" s="54">
        <v>4.1000000000000002E-2</v>
      </c>
      <c r="C11" s="54">
        <v>4.2000000000000003E-2</v>
      </c>
      <c r="D11" s="54">
        <v>3.7999999999999999E-2</v>
      </c>
      <c r="E11" s="54">
        <v>3.6999999999999998E-2</v>
      </c>
    </row>
    <row r="12" spans="1:12" x14ac:dyDescent="0.2">
      <c r="A12" s="24" t="s">
        <v>113</v>
      </c>
      <c r="B12" s="29"/>
      <c r="C12" s="29"/>
      <c r="D12" s="29"/>
      <c r="E12" s="29"/>
    </row>
    <row r="13" spans="1:12" x14ac:dyDescent="0.2">
      <c r="A13" s="12"/>
      <c r="B13" s="29"/>
      <c r="C13" s="29"/>
      <c r="D13" s="28"/>
      <c r="E13" s="28"/>
    </row>
    <row r="14" spans="1:12" ht="15" x14ac:dyDescent="0.25">
      <c r="A14" s="14" t="s">
        <v>114</v>
      </c>
      <c r="B14" s="27"/>
      <c r="C14" s="27"/>
      <c r="D14" s="27"/>
      <c r="E14" s="27"/>
      <c r="H14" s="11"/>
      <c r="I14" s="11"/>
    </row>
    <row r="15" spans="1:12" ht="15" x14ac:dyDescent="0.25">
      <c r="A15" s="12" t="s">
        <v>31</v>
      </c>
      <c r="B15" s="15">
        <v>4.4999999999999998E-2</v>
      </c>
      <c r="C15" s="15">
        <v>4.5999999999999999E-2</v>
      </c>
      <c r="D15" s="15">
        <v>4.2000000000000003E-2</v>
      </c>
      <c r="E15" s="15">
        <v>0.04</v>
      </c>
      <c r="F15" s="46"/>
      <c r="G15" s="46"/>
    </row>
    <row r="16" spans="1:12" ht="15" x14ac:dyDescent="0.25">
      <c r="A16" s="12" t="s">
        <v>115</v>
      </c>
      <c r="B16" s="8">
        <v>3988999</v>
      </c>
      <c r="C16" s="8">
        <v>3990031</v>
      </c>
      <c r="D16" s="8">
        <v>4059627</v>
      </c>
      <c r="E16" s="8">
        <v>4057720</v>
      </c>
      <c r="F16" s="48"/>
      <c r="G16" s="48"/>
      <c r="H16" s="8"/>
      <c r="I16" s="8"/>
      <c r="J16" s="8"/>
      <c r="K16" s="8"/>
      <c r="L16" s="53"/>
    </row>
    <row r="17" spans="1:12" ht="15" x14ac:dyDescent="0.25">
      <c r="A17" s="12" t="s">
        <v>116</v>
      </c>
      <c r="B17" s="8">
        <v>181451</v>
      </c>
      <c r="C17" s="8">
        <v>185298</v>
      </c>
      <c r="D17" s="8">
        <v>170380</v>
      </c>
      <c r="E17" s="8">
        <v>161573</v>
      </c>
      <c r="F17" s="48"/>
      <c r="G17" s="48"/>
      <c r="H17" s="8"/>
      <c r="I17" s="15"/>
      <c r="K17" s="8"/>
      <c r="L17" s="8"/>
    </row>
    <row r="18" spans="1:12" ht="15" x14ac:dyDescent="0.25">
      <c r="A18" s="12"/>
      <c r="B18" s="47"/>
      <c r="C18" s="47"/>
      <c r="D18" s="47"/>
      <c r="E18" s="47"/>
      <c r="F18" s="46"/>
      <c r="G18" s="48"/>
      <c r="H18" s="8"/>
      <c r="I18" s="8"/>
    </row>
    <row r="19" spans="1:12" x14ac:dyDescent="0.2">
      <c r="A19" s="14" t="s">
        <v>117</v>
      </c>
      <c r="F19" s="8"/>
    </row>
    <row r="20" spans="1:12" x14ac:dyDescent="0.2">
      <c r="A20" s="12" t="s">
        <v>31</v>
      </c>
      <c r="B20" s="15">
        <v>0.04</v>
      </c>
      <c r="C20" s="15">
        <v>4.2000000000000003E-2</v>
      </c>
      <c r="D20" s="15">
        <v>3.5999999999999997E-2</v>
      </c>
      <c r="E20" s="15">
        <v>3.5999999999999997E-2</v>
      </c>
    </row>
    <row r="21" spans="1:12" ht="15" x14ac:dyDescent="0.25">
      <c r="A21" s="12" t="s">
        <v>115</v>
      </c>
      <c r="B21" s="8">
        <v>1815980</v>
      </c>
      <c r="C21" s="8">
        <v>1803967</v>
      </c>
      <c r="D21" s="55">
        <v>1820891</v>
      </c>
      <c r="E21" s="55">
        <v>18020884</v>
      </c>
      <c r="F21" s="48"/>
      <c r="G21" s="48"/>
      <c r="H21" s="8"/>
      <c r="I21" s="15"/>
    </row>
    <row r="22" spans="1:12" ht="15" x14ac:dyDescent="0.25">
      <c r="A22" s="12" t="s">
        <v>116</v>
      </c>
      <c r="B22" s="8">
        <v>73151</v>
      </c>
      <c r="C22" s="8">
        <v>76188</v>
      </c>
      <c r="D22" s="55">
        <v>66198</v>
      </c>
      <c r="E22" s="55">
        <v>64745</v>
      </c>
      <c r="F22" s="8"/>
      <c r="G22" s="48"/>
      <c r="H22" s="8"/>
      <c r="I22" s="15"/>
    </row>
    <row r="23" spans="1:12" ht="15" x14ac:dyDescent="0.25">
      <c r="A23" s="141"/>
      <c r="B23" s="35"/>
      <c r="C23" s="35"/>
      <c r="D23" s="33"/>
      <c r="E23" s="33"/>
      <c r="F23" s="8"/>
      <c r="G23" s="8"/>
    </row>
    <row r="24" spans="1:12" ht="15" x14ac:dyDescent="0.25">
      <c r="B24" s="16"/>
      <c r="C24" s="16"/>
      <c r="D24" s="17"/>
      <c r="E24" s="17"/>
    </row>
  </sheetData>
  <hyperlinks>
    <hyperlink ref="H1" location="Index!A1" display="Back to Index" xr:uid="{00000000-0004-0000-0100-000000000000}"/>
  </hyperlinks>
  <pageMargins left="0.5" right="0.5" top="0.5" bottom="0.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4"/>
  <sheetViews>
    <sheetView zoomScaleNormal="100" workbookViewId="0">
      <selection activeCell="K118" sqref="K118"/>
    </sheetView>
  </sheetViews>
  <sheetFormatPr defaultColWidth="9.140625" defaultRowHeight="12.75" customHeight="1" x14ac:dyDescent="0.2"/>
  <cols>
    <col min="1" max="1" width="35.7109375" style="3" customWidth="1"/>
    <col min="2" max="4" width="10.7109375" style="3" customWidth="1"/>
    <col min="5" max="5" width="9.140625" style="3" customWidth="1"/>
    <col min="6" max="16384" width="9.140625" style="3"/>
  </cols>
  <sheetData>
    <row r="1" spans="1:7" ht="15" customHeight="1" x14ac:dyDescent="0.2">
      <c r="A1" s="1" t="s">
        <v>9</v>
      </c>
      <c r="B1" s="2"/>
      <c r="C1" s="2"/>
      <c r="D1" s="2"/>
      <c r="F1" s="4"/>
      <c r="G1" s="4" t="s">
        <v>11</v>
      </c>
    </row>
    <row r="2" spans="1:7" ht="12.75" customHeight="1" x14ac:dyDescent="0.2">
      <c r="A2" s="3" t="s">
        <v>129</v>
      </c>
      <c r="B2" s="2"/>
      <c r="C2" s="2"/>
      <c r="D2" s="2"/>
    </row>
    <row r="3" spans="1:7" ht="12.75" customHeight="1" x14ac:dyDescent="0.2">
      <c r="A3" s="5" t="s">
        <v>118</v>
      </c>
      <c r="B3" s="2"/>
      <c r="C3" s="2"/>
      <c r="D3" s="2"/>
    </row>
    <row r="4" spans="1:7" s="6" customFormat="1" ht="12.75" customHeight="1" x14ac:dyDescent="0.2">
      <c r="A4" s="45" t="s">
        <v>126</v>
      </c>
      <c r="B4" s="2"/>
      <c r="C4" s="2"/>
      <c r="D4" s="2"/>
    </row>
    <row r="5" spans="1:7" ht="12.75" customHeight="1" x14ac:dyDescent="0.2">
      <c r="A5" s="2"/>
      <c r="B5" s="2"/>
      <c r="C5" s="2"/>
      <c r="D5" s="2"/>
    </row>
    <row r="6" spans="1:7" ht="41.25" customHeight="1" x14ac:dyDescent="0.2">
      <c r="A6" s="7"/>
      <c r="B6" s="20" t="s">
        <v>119</v>
      </c>
      <c r="C6" s="21" t="s">
        <v>120</v>
      </c>
      <c r="D6" s="21" t="s">
        <v>121</v>
      </c>
    </row>
    <row r="7" spans="1:7" ht="12.75" customHeight="1" x14ac:dyDescent="0.2">
      <c r="A7" s="2"/>
      <c r="B7" s="20"/>
      <c r="C7" s="21"/>
      <c r="D7" s="21"/>
    </row>
    <row r="8" spans="1:7" ht="12.75" customHeight="1" x14ac:dyDescent="0.2">
      <c r="A8" s="40" t="s">
        <v>122</v>
      </c>
      <c r="B8" s="31">
        <v>11200</v>
      </c>
      <c r="C8" s="31">
        <v>23000</v>
      </c>
      <c r="D8" s="31">
        <v>11800</v>
      </c>
    </row>
    <row r="9" spans="1:7" ht="12.75" customHeight="1" x14ac:dyDescent="0.2">
      <c r="A9" s="42" t="s">
        <v>89</v>
      </c>
      <c r="B9" s="52">
        <v>-11400</v>
      </c>
      <c r="C9" s="52">
        <v>-7400</v>
      </c>
      <c r="D9" s="52">
        <v>4000</v>
      </c>
    </row>
    <row r="10" spans="1:7" ht="12.75" customHeight="1" x14ac:dyDescent="0.2">
      <c r="A10" s="34" t="s">
        <v>123</v>
      </c>
      <c r="B10" s="8">
        <v>-4300</v>
      </c>
      <c r="C10" s="8">
        <v>-1400</v>
      </c>
      <c r="D10" s="8">
        <v>2900</v>
      </c>
    </row>
    <row r="11" spans="1:7" ht="12.75" customHeight="1" x14ac:dyDescent="0.2">
      <c r="A11" s="42" t="s">
        <v>88</v>
      </c>
      <c r="B11" s="52">
        <v>-1500</v>
      </c>
      <c r="C11" s="52">
        <v>900</v>
      </c>
      <c r="D11" s="52">
        <v>2400</v>
      </c>
    </row>
    <row r="12" spans="1:7" ht="12.75" customHeight="1" x14ac:dyDescent="0.2">
      <c r="A12" s="34" t="s">
        <v>100</v>
      </c>
      <c r="B12" s="8">
        <v>-1700</v>
      </c>
      <c r="C12" s="8">
        <v>100</v>
      </c>
      <c r="D12" s="8">
        <v>1800</v>
      </c>
    </row>
    <row r="13" spans="1:7" ht="12.75" customHeight="1" x14ac:dyDescent="0.2">
      <c r="A13" s="42" t="s">
        <v>96</v>
      </c>
      <c r="B13" s="52">
        <v>-3900</v>
      </c>
      <c r="C13" s="52">
        <v>-2400</v>
      </c>
      <c r="D13" s="52">
        <v>1500</v>
      </c>
    </row>
    <row r="14" spans="1:7" ht="12.75" customHeight="1" x14ac:dyDescent="0.2">
      <c r="A14" s="34" t="s">
        <v>98</v>
      </c>
      <c r="B14" s="8">
        <v>-2600</v>
      </c>
      <c r="C14" s="8">
        <v>-2000</v>
      </c>
      <c r="D14" s="8">
        <v>600</v>
      </c>
    </row>
    <row r="15" spans="1:7" ht="12.75" customHeight="1" x14ac:dyDescent="0.2">
      <c r="A15" s="42" t="s">
        <v>99</v>
      </c>
      <c r="B15" s="52">
        <v>-1100</v>
      </c>
      <c r="C15" s="52">
        <v>-800</v>
      </c>
      <c r="D15" s="52">
        <v>300</v>
      </c>
    </row>
    <row r="16" spans="1:7" ht="12.75" customHeight="1" x14ac:dyDescent="0.2">
      <c r="A16" s="34" t="s">
        <v>92</v>
      </c>
      <c r="B16" s="8">
        <v>300</v>
      </c>
      <c r="C16" s="8">
        <v>400</v>
      </c>
      <c r="D16" s="8">
        <v>100</v>
      </c>
    </row>
    <row r="17" spans="1:6" ht="12.75" customHeight="1" x14ac:dyDescent="0.2">
      <c r="A17" s="42" t="s">
        <v>124</v>
      </c>
      <c r="B17" s="52">
        <v>-100</v>
      </c>
      <c r="C17" s="52">
        <v>0</v>
      </c>
      <c r="D17" s="52">
        <v>100</v>
      </c>
    </row>
    <row r="18" spans="1:6" ht="12.75" customHeight="1" x14ac:dyDescent="0.2">
      <c r="A18" s="34" t="s">
        <v>90</v>
      </c>
      <c r="B18" s="8">
        <v>100</v>
      </c>
      <c r="C18" s="8">
        <v>200</v>
      </c>
      <c r="D18" s="8">
        <v>100</v>
      </c>
    </row>
    <row r="19" spans="1:6" ht="12.75" customHeight="1" x14ac:dyDescent="0.2">
      <c r="A19" s="42" t="s">
        <v>97</v>
      </c>
      <c r="B19" s="52">
        <v>4600</v>
      </c>
      <c r="C19" s="52">
        <v>4400</v>
      </c>
      <c r="D19" s="52">
        <v>-200</v>
      </c>
    </row>
    <row r="20" spans="1:6" ht="12.75" customHeight="1" x14ac:dyDescent="0.2">
      <c r="A20" s="34" t="s">
        <v>91</v>
      </c>
      <c r="B20" s="8">
        <v>2900</v>
      </c>
      <c r="C20" s="8">
        <v>2700</v>
      </c>
      <c r="D20" s="8">
        <v>-200</v>
      </c>
    </row>
    <row r="21" spans="1:6" ht="12.75" customHeight="1" x14ac:dyDescent="0.2">
      <c r="A21" s="42" t="s">
        <v>95</v>
      </c>
      <c r="B21" s="52">
        <v>29900</v>
      </c>
      <c r="C21" s="52">
        <v>28300</v>
      </c>
      <c r="D21" s="52">
        <v>-1600</v>
      </c>
    </row>
    <row r="22" spans="1:6" ht="12.75" customHeight="1" x14ac:dyDescent="0.2">
      <c r="B22" s="8"/>
      <c r="C22" s="8"/>
      <c r="D22" s="8"/>
    </row>
    <row r="23" spans="1:6" ht="12.75" customHeight="1" x14ac:dyDescent="0.2">
      <c r="A23" s="23"/>
      <c r="F23" s="8"/>
    </row>
    <row r="24" spans="1:6" ht="12.75" customHeight="1" x14ac:dyDescent="0.2">
      <c r="A24" s="23"/>
    </row>
  </sheetData>
  <sortState xmlns:xlrd2="http://schemas.microsoft.com/office/spreadsheetml/2017/richdata2" ref="A9:D21">
    <sortCondition descending="1" ref="B9:B21"/>
  </sortState>
  <conditionalFormatting sqref="A8">
    <cfRule type="expression" dxfId="0" priority="10">
      <formula>MOD(ROW(),2)=1</formula>
    </cfRule>
  </conditionalFormatting>
  <hyperlinks>
    <hyperlink ref="G1" location="Index!A1" display="Back to Index" xr:uid="{00000000-0004-0000-0800-000000000000}"/>
  </hyperlinks>
  <pageMargins left="0.5" right="0.5" top="0.5" bottom="0.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FE9AF7786E3E47A513F297F37F5684" ma:contentTypeVersion="12" ma:contentTypeDescription="Create a new document." ma:contentTypeScope="" ma:versionID="84f013a4071cdfc5b2effe5b2db6faf4">
  <xsd:schema xmlns:xsd="http://www.w3.org/2001/XMLSchema" xmlns:xs="http://www.w3.org/2001/XMLSchema" xmlns:p="http://schemas.microsoft.com/office/2006/metadata/properties" xmlns:ns2="1b472119-35b0-44f0-9456-2e9fcad106b4" xmlns:ns3="1b09432f-ba0a-4930-85bc-827186ab9106" targetNamespace="http://schemas.microsoft.com/office/2006/metadata/properties" ma:root="true" ma:fieldsID="bd9f1d92bb548f28d2ea74f6d1a457d2" ns2:_="" ns3:_="">
    <xsd:import namespace="1b472119-35b0-44f0-9456-2e9fcad106b4"/>
    <xsd:import namespace="1b09432f-ba0a-4930-85bc-827186ab91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472119-35b0-44f0-9456-2e9fcad106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9432f-ba0a-4930-85bc-827186ab910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8BE76F-844F-44DF-B116-90323632E2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446EF2-C0F7-4F11-BAAB-EEF1413640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472119-35b0-44f0-9456-2e9fcad106b4"/>
    <ds:schemaRef ds:uri="1b09432f-ba0a-4930-85bc-827186ab91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Index</vt:lpstr>
      <vt:lpstr>Unemployment rate, sa</vt:lpstr>
      <vt:lpstr>Employment change</vt:lpstr>
      <vt:lpstr>Empl. and unempl., sa</vt:lpstr>
      <vt:lpstr>U6-Alt Measures </vt:lpstr>
      <vt:lpstr>Industry employment OTM, sa</vt:lpstr>
      <vt:lpstr>Industry employment OTY, nsa</vt:lpstr>
      <vt:lpstr>LAUS </vt:lpstr>
      <vt:lpstr>Seasonal change</vt:lpstr>
      <vt:lpstr>US_WA_Sea_</vt:lpstr>
    </vt:vector>
  </TitlesOfParts>
  <Manager/>
  <Company>ESD - State of Washington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Turek, Paul (ESD)</dc:creator>
  <cp:keywords/>
  <dc:description/>
  <cp:lastModifiedBy>Boisvert Janz, Cheri (ESD)</cp:lastModifiedBy>
  <cp:revision/>
  <dcterms:created xsi:type="dcterms:W3CDTF">2015-01-16T23:48:45Z</dcterms:created>
  <dcterms:modified xsi:type="dcterms:W3CDTF">2025-01-21T19:31:41Z</dcterms:modified>
  <cp:category/>
  <cp:contentStatus/>
</cp:coreProperties>
</file>