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County\Unemployment Statistics by County\UI Stats 2024\"/>
    </mc:Choice>
  </mc:AlternateContent>
  <xr:revisionPtr revIDLastSave="0" documentId="8_{69EB66EE-0D3B-4ED2-9B00-DD4E68670FD7}" xr6:coauthVersionLast="47" xr6:coauthVersionMax="47" xr10:uidLastSave="{00000000-0000-0000-0000-000000000000}"/>
  <bookViews>
    <workbookView xWindow="-120" yWindow="-120" windowWidth="29040" windowHeight="15840" xr2:uid="{0F3FE0C1-E0A4-4ED8-A7BB-26E83B5211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</calcChain>
</file>

<file path=xl/sharedStrings.xml><?xml version="1.0" encoding="utf-8"?>
<sst xmlns="http://schemas.openxmlformats.org/spreadsheetml/2006/main" count="86" uniqueCount="48">
  <si>
    <t>Date: 11/19/2024</t>
  </si>
  <si>
    <t>Washington state resident civilian labor force and employment*</t>
  </si>
  <si>
    <t>State</t>
  </si>
  <si>
    <t>County</t>
  </si>
  <si>
    <t>Civilian 
labor force</t>
  </si>
  <si>
    <t>Employment</t>
  </si>
  <si>
    <t>Unemployment</t>
  </si>
  <si>
    <t>Unemployment rate</t>
  </si>
  <si>
    <t>WA</t>
  </si>
  <si>
    <t>Adams</t>
  </si>
  <si>
    <t>Asotin</t>
  </si>
  <si>
    <t xml:space="preserve">Benton </t>
  </si>
  <si>
    <t xml:space="preserve">Chelan </t>
  </si>
  <si>
    <t xml:space="preserve">Clallam </t>
  </si>
  <si>
    <t>Clark</t>
  </si>
  <si>
    <t xml:space="preserve">Columbia </t>
  </si>
  <si>
    <t xml:space="preserve">Cowlitz </t>
  </si>
  <si>
    <t xml:space="preserve">Douglas </t>
  </si>
  <si>
    <t>Ferry</t>
  </si>
  <si>
    <t xml:space="preserve">Franklin </t>
  </si>
  <si>
    <t>Garfield</t>
  </si>
  <si>
    <t xml:space="preserve">Grant </t>
  </si>
  <si>
    <t xml:space="preserve">Grays Harbor </t>
  </si>
  <si>
    <t xml:space="preserve">Island </t>
  </si>
  <si>
    <t>Jefferson</t>
  </si>
  <si>
    <t xml:space="preserve">King </t>
  </si>
  <si>
    <t xml:space="preserve">Kitsap </t>
  </si>
  <si>
    <t xml:space="preserve">Kittitas </t>
  </si>
  <si>
    <t>Klickitat</t>
  </si>
  <si>
    <t xml:space="preserve">Lewis </t>
  </si>
  <si>
    <t>Lincoln</t>
  </si>
  <si>
    <t xml:space="preserve">Mason </t>
  </si>
  <si>
    <t>Okanogan</t>
  </si>
  <si>
    <t>Pacific</t>
  </si>
  <si>
    <t xml:space="preserve">Pend Oreille </t>
  </si>
  <si>
    <t xml:space="preserve">Pierce </t>
  </si>
  <si>
    <t>San Juan</t>
  </si>
  <si>
    <t xml:space="preserve">Skagit </t>
  </si>
  <si>
    <t>Skamania</t>
  </si>
  <si>
    <t xml:space="preserve">Snohomish </t>
  </si>
  <si>
    <t xml:space="preserve">Spokane </t>
  </si>
  <si>
    <t xml:space="preserve">Stevens </t>
  </si>
  <si>
    <t xml:space="preserve">Thurston </t>
  </si>
  <si>
    <t>Wahkiakum</t>
  </si>
  <si>
    <t xml:space="preserve">Walla Walla </t>
  </si>
  <si>
    <t xml:space="preserve">Whatcom  </t>
  </si>
  <si>
    <t xml:space="preserve">Whitman </t>
  </si>
  <si>
    <t xml:space="preserve">Yakima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</si>
</sst>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%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4" xfId="1" applyFont="1" applyBorder="1"/>
    <xf numFmtId="0" fontId="6" fillId="0" borderId="5" xfId="2" applyFont="1" applyBorder="1"/>
    <xf numFmtId="3" fontId="6" fillId="0" borderId="6" xfId="1" quotePrefix="1" applyNumberFormat="1" applyFont="1" applyBorder="1" applyAlignment="1">
      <alignment vertical="center"/>
    </xf>
    <xf numFmtId="165" fontId="6" fillId="0" borderId="6" xfId="1" quotePrefix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165" fontId="6" fillId="0" borderId="6" xfId="1" applyNumberFormat="1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5" xfId="3" applyFont="1" applyBorder="1"/>
    <xf numFmtId="3" fontId="6" fillId="0" borderId="6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Normal" xfId="0" builtinId="0"/>
    <cellStyle name="Normal 2" xfId="1" xr:uid="{739DD1CB-8D6E-4224-B9BF-26B5F5B6A45B}"/>
    <cellStyle name="Normal 2 2" xfId="3" xr:uid="{EF4BDBCD-F417-4FC3-9156-45B4F91E211A}"/>
    <cellStyle name="Normal 3" xfId="2" xr:uid="{CEAFA77F-A237-47A4-A55D-FA6A8C11B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sd1floly\division\22000LMEA-AllStaff\SM-Cheri\LMI%20Website\Monthly%20Pubs\Monthly%20Pubs%20County\County%20LAUS\LAUS%202024\LAUS%20Map%202024.xlsx" TargetMode="External"/><Relationship Id="rId1" Type="http://schemas.openxmlformats.org/officeDocument/2006/relationships/externalLinkPath" Target="/22000LMEA-AllStaff/SM-Cheri/LMI%20Website/Monthly%20Pubs/Monthly%20Pubs%20County/County%20LAUS/LAUS%202024/LAUS%20Ma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US Map"/>
      <sheetName val="Cnty-Jan"/>
      <sheetName val="Cnty-Feb"/>
      <sheetName val="Cnty-Mar"/>
      <sheetName val="Cnty-Apr"/>
      <sheetName val="Cnty-May"/>
      <sheetName val="Cnty-Jun"/>
      <sheetName val="Cnty-Jul"/>
      <sheetName val="Cnty-Aug"/>
      <sheetName val="Cnty-Sep"/>
      <sheetName val="Cnty-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B13">
            <v>104930</v>
          </cell>
        </row>
        <row r="14">
          <cell r="B14">
            <v>42386</v>
          </cell>
        </row>
        <row r="16">
          <cell r="B16">
            <v>1342529</v>
          </cell>
        </row>
        <row r="17">
          <cell r="B17">
            <v>456631</v>
          </cell>
        </row>
        <row r="19">
          <cell r="B19">
            <v>46221</v>
          </cell>
        </row>
        <row r="20">
          <cell r="B20">
            <v>21980</v>
          </cell>
        </row>
        <row r="22">
          <cell r="B22">
            <v>261343</v>
          </cell>
        </row>
        <row r="23">
          <cell r="B23">
            <v>5030</v>
          </cell>
        </row>
        <row r="24">
          <cell r="B24">
            <v>18906</v>
          </cell>
        </row>
        <row r="26">
          <cell r="B26">
            <v>29158</v>
          </cell>
        </row>
        <row r="27">
          <cell r="B27">
            <v>1667</v>
          </cell>
        </row>
        <row r="29">
          <cell r="B29">
            <v>9591</v>
          </cell>
        </row>
        <row r="30">
          <cell r="B30">
            <v>10621</v>
          </cell>
        </row>
        <row r="31">
          <cell r="B31">
            <v>29289</v>
          </cell>
        </row>
        <row r="32">
          <cell r="B32">
            <v>241240</v>
          </cell>
        </row>
        <row r="33">
          <cell r="B33">
            <v>47550</v>
          </cell>
        </row>
        <row r="34">
          <cell r="B34">
            <v>2220</v>
          </cell>
        </row>
        <row r="35">
          <cell r="B35">
            <v>785</v>
          </cell>
        </row>
        <row r="36">
          <cell r="B36">
            <v>48832</v>
          </cell>
        </row>
        <row r="37">
          <cell r="B37">
            <v>28578</v>
          </cell>
        </row>
        <row r="38">
          <cell r="B38">
            <v>36615</v>
          </cell>
        </row>
        <row r="39">
          <cell r="B39">
            <v>12591</v>
          </cell>
        </row>
        <row r="40">
          <cell r="B40">
            <v>126040</v>
          </cell>
        </row>
        <row r="41">
          <cell r="B41">
            <v>23384</v>
          </cell>
        </row>
        <row r="42">
          <cell r="B42">
            <v>10077</v>
          </cell>
        </row>
        <row r="43">
          <cell r="B43">
            <v>34169</v>
          </cell>
        </row>
        <row r="44">
          <cell r="B44">
            <v>4675</v>
          </cell>
        </row>
        <row r="45">
          <cell r="B45">
            <v>24816</v>
          </cell>
        </row>
        <row r="46">
          <cell r="B46">
            <v>19315</v>
          </cell>
        </row>
        <row r="47">
          <cell r="B47">
            <v>8457</v>
          </cell>
        </row>
        <row r="48">
          <cell r="B48">
            <v>448702</v>
          </cell>
        </row>
        <row r="49">
          <cell r="B49">
            <v>9034</v>
          </cell>
        </row>
        <row r="50">
          <cell r="B50">
            <v>61495</v>
          </cell>
        </row>
        <row r="51">
          <cell r="B51">
            <v>5391</v>
          </cell>
        </row>
        <row r="52">
          <cell r="B52">
            <v>148721</v>
          </cell>
        </row>
        <row r="53">
          <cell r="B53">
            <v>1322</v>
          </cell>
        </row>
        <row r="54">
          <cell r="B54">
            <v>111565</v>
          </cell>
        </row>
        <row r="55">
          <cell r="B55">
            <v>22991</v>
          </cell>
        </row>
        <row r="56">
          <cell r="B56">
            <v>120686</v>
          </cell>
        </row>
      </sheetData>
      <sheetData sheetId="10">
        <row r="13">
          <cell r="C13">
            <v>100555</v>
          </cell>
          <cell r="D13">
            <v>4308</v>
          </cell>
          <cell r="E13">
            <v>4.0999999999999995E-2</v>
          </cell>
        </row>
        <row r="14">
          <cell r="C14">
            <v>40361</v>
          </cell>
          <cell r="D14">
            <v>1960</v>
          </cell>
          <cell r="E14">
            <v>4.5999999999999999E-2</v>
          </cell>
        </row>
        <row r="16">
          <cell r="C16">
            <v>1293979</v>
          </cell>
          <cell r="D16">
            <v>57700</v>
          </cell>
          <cell r="E16">
            <v>4.2999999999999997E-2</v>
          </cell>
        </row>
        <row r="17">
          <cell r="C17">
            <v>440019</v>
          </cell>
          <cell r="D17">
            <v>20907</v>
          </cell>
          <cell r="E17">
            <v>4.4999999999999998E-2</v>
          </cell>
        </row>
        <row r="19">
          <cell r="C19">
            <v>45100</v>
          </cell>
          <cell r="D19">
            <v>1627</v>
          </cell>
          <cell r="E19">
            <v>3.5000000000000003E-2</v>
          </cell>
        </row>
        <row r="20">
          <cell r="C20">
            <v>20406</v>
          </cell>
          <cell r="D20">
            <v>874</v>
          </cell>
          <cell r="E20">
            <v>4.0999999999999995E-2</v>
          </cell>
        </row>
        <row r="22">
          <cell r="C22">
            <v>250650</v>
          </cell>
          <cell r="D22">
            <v>10750</v>
          </cell>
          <cell r="E22">
            <v>4.0999999999999995E-2</v>
          </cell>
        </row>
        <row r="23">
          <cell r="C23">
            <v>4782</v>
          </cell>
          <cell r="D23">
            <v>264</v>
          </cell>
          <cell r="E23">
            <v>5.2000000000000005E-2</v>
          </cell>
        </row>
        <row r="24">
          <cell r="C24">
            <v>18013</v>
          </cell>
          <cell r="D24">
            <v>942</v>
          </cell>
          <cell r="E24">
            <v>0.05</v>
          </cell>
        </row>
        <row r="26">
          <cell r="C26">
            <v>30030</v>
          </cell>
          <cell r="D26">
            <v>1129</v>
          </cell>
          <cell r="E26">
            <v>3.6000000000000004E-2</v>
          </cell>
        </row>
        <row r="27">
          <cell r="C27">
            <v>1624</v>
          </cell>
          <cell r="D27">
            <v>80</v>
          </cell>
          <cell r="E27">
            <v>4.7E-2</v>
          </cell>
        </row>
        <row r="29">
          <cell r="C29">
            <v>9269</v>
          </cell>
          <cell r="D29">
            <v>343</v>
          </cell>
          <cell r="E29">
            <v>3.6000000000000004E-2</v>
          </cell>
        </row>
        <row r="30">
          <cell r="C30">
            <v>10289</v>
          </cell>
          <cell r="D30">
            <v>353</v>
          </cell>
          <cell r="E30">
            <v>3.3000000000000002E-2</v>
          </cell>
        </row>
        <row r="31">
          <cell r="C31">
            <v>27116</v>
          </cell>
          <cell r="D31">
            <v>1564</v>
          </cell>
          <cell r="E31">
            <v>5.5E-2</v>
          </cell>
        </row>
        <row r="32">
          <cell r="C32">
            <v>229766</v>
          </cell>
          <cell r="D32">
            <v>10771</v>
          </cell>
          <cell r="E32">
            <v>4.4999999999999998E-2</v>
          </cell>
        </row>
        <row r="33">
          <cell r="C33">
            <v>45391</v>
          </cell>
          <cell r="D33">
            <v>2345</v>
          </cell>
          <cell r="E33">
            <v>4.9000000000000002E-2</v>
          </cell>
        </row>
        <row r="34">
          <cell r="C34">
            <v>2108</v>
          </cell>
          <cell r="D34">
            <v>158</v>
          </cell>
          <cell r="E34">
            <v>7.0000000000000007E-2</v>
          </cell>
        </row>
        <row r="35">
          <cell r="C35">
            <v>711</v>
          </cell>
          <cell r="D35">
            <v>36</v>
          </cell>
          <cell r="E35">
            <v>4.8000000000000001E-2</v>
          </cell>
        </row>
        <row r="36">
          <cell r="C36">
            <v>45520</v>
          </cell>
          <cell r="D36">
            <v>2102</v>
          </cell>
          <cell r="E36">
            <v>4.4000000000000004E-2</v>
          </cell>
        </row>
        <row r="37">
          <cell r="C37">
            <v>25846</v>
          </cell>
          <cell r="D37">
            <v>1752</v>
          </cell>
          <cell r="E37">
            <v>6.3E-2</v>
          </cell>
        </row>
        <row r="38">
          <cell r="C38">
            <v>34404</v>
          </cell>
          <cell r="D38">
            <v>1674</v>
          </cell>
          <cell r="E38">
            <v>4.5999999999999999E-2</v>
          </cell>
        </row>
        <row r="39">
          <cell r="C39">
            <v>11392</v>
          </cell>
          <cell r="D39">
            <v>614</v>
          </cell>
          <cell r="E39">
            <v>5.0999999999999997E-2</v>
          </cell>
        </row>
        <row r="40">
          <cell r="C40">
            <v>121240</v>
          </cell>
          <cell r="D40">
            <v>5292</v>
          </cell>
          <cell r="E40">
            <v>4.2000000000000003E-2</v>
          </cell>
        </row>
        <row r="41">
          <cell r="C41">
            <v>21715</v>
          </cell>
          <cell r="D41">
            <v>1082</v>
          </cell>
          <cell r="E41">
            <v>4.7E-2</v>
          </cell>
        </row>
        <row r="42">
          <cell r="C42">
            <v>9383</v>
          </cell>
          <cell r="D42">
            <v>438</v>
          </cell>
          <cell r="E42">
            <v>4.4999999999999998E-2</v>
          </cell>
        </row>
        <row r="43">
          <cell r="C43">
            <v>31640</v>
          </cell>
          <cell r="D43">
            <v>1791</v>
          </cell>
          <cell r="E43">
            <v>5.4000000000000006E-2</v>
          </cell>
        </row>
        <row r="44">
          <cell r="C44">
            <v>4287</v>
          </cell>
          <cell r="D44">
            <v>203</v>
          </cell>
          <cell r="E44">
            <v>4.4999999999999998E-2</v>
          </cell>
        </row>
        <row r="45">
          <cell r="C45">
            <v>24213</v>
          </cell>
          <cell r="D45">
            <v>1365</v>
          </cell>
          <cell r="E45">
            <v>5.2999999999999999E-2</v>
          </cell>
        </row>
        <row r="46">
          <cell r="C46">
            <v>20034</v>
          </cell>
          <cell r="D46">
            <v>798</v>
          </cell>
          <cell r="E46">
            <v>3.7999999999999999E-2</v>
          </cell>
        </row>
        <row r="47">
          <cell r="C47">
            <v>7710</v>
          </cell>
          <cell r="D47">
            <v>482</v>
          </cell>
          <cell r="E47">
            <v>5.9000000000000004E-2</v>
          </cell>
        </row>
        <row r="48">
          <cell r="C48">
            <v>424821</v>
          </cell>
          <cell r="D48">
            <v>21476</v>
          </cell>
          <cell r="E48">
            <v>4.8000000000000001E-2</v>
          </cell>
        </row>
        <row r="49">
          <cell r="C49">
            <v>7747</v>
          </cell>
          <cell r="D49">
            <v>327</v>
          </cell>
          <cell r="E49">
            <v>4.0999999999999995E-2</v>
          </cell>
        </row>
        <row r="50">
          <cell r="C50">
            <v>58817</v>
          </cell>
          <cell r="D50">
            <v>2824</v>
          </cell>
          <cell r="E50">
            <v>4.5999999999999999E-2</v>
          </cell>
        </row>
        <row r="51">
          <cell r="C51">
            <v>5145</v>
          </cell>
          <cell r="D51">
            <v>249</v>
          </cell>
          <cell r="E51">
            <v>4.5999999999999999E-2</v>
          </cell>
        </row>
        <row r="52">
          <cell r="C52">
            <v>142865</v>
          </cell>
          <cell r="D52">
            <v>6251</v>
          </cell>
          <cell r="E52">
            <v>4.2000000000000003E-2</v>
          </cell>
        </row>
        <row r="53">
          <cell r="C53">
            <v>1205</v>
          </cell>
          <cell r="D53">
            <v>84</v>
          </cell>
          <cell r="E53">
            <v>6.5000000000000002E-2</v>
          </cell>
        </row>
        <row r="54">
          <cell r="C54">
            <v>107098</v>
          </cell>
          <cell r="D54">
            <v>4897</v>
          </cell>
          <cell r="E54">
            <v>4.4000000000000004E-2</v>
          </cell>
        </row>
        <row r="55">
          <cell r="C55">
            <v>21564</v>
          </cell>
          <cell r="D55">
            <v>950</v>
          </cell>
          <cell r="E55">
            <v>4.2000000000000003E-2</v>
          </cell>
        </row>
        <row r="56">
          <cell r="C56">
            <v>121191</v>
          </cell>
          <cell r="D56">
            <v>6180</v>
          </cell>
          <cell r="E56">
            <v>4.9000000000000002E-2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3197-14CC-4BC5-8724-C5D6847314FC}">
  <dimension ref="A1:F44"/>
  <sheetViews>
    <sheetView tabSelected="1" workbookViewId="0">
      <selection activeCell="H10" sqref="H10"/>
    </sheetView>
  </sheetViews>
  <sheetFormatPr defaultRowHeight="15" x14ac:dyDescent="0.25"/>
  <cols>
    <col min="1" max="1" width="7.28515625" style="1" customWidth="1"/>
    <col min="2" max="4" width="13.42578125" style="1" customWidth="1"/>
    <col min="5" max="5" width="14" style="1" customWidth="1"/>
    <col min="6" max="6" width="14.42578125" style="1" customWidth="1"/>
  </cols>
  <sheetData>
    <row r="1" spans="1:6" x14ac:dyDescent="0.25">
      <c r="A1" s="1" t="s">
        <v>0</v>
      </c>
    </row>
    <row r="2" spans="1:6" ht="16.5" x14ac:dyDescent="0.3">
      <c r="A2" s="2">
        <v>45566</v>
      </c>
      <c r="B2" s="2"/>
      <c r="C2" s="2"/>
      <c r="D2" s="2"/>
      <c r="E2" s="2"/>
      <c r="F2" s="2"/>
    </row>
    <row r="3" spans="1:6" ht="16.5" x14ac:dyDescent="0.3">
      <c r="A3" s="3" t="s">
        <v>1</v>
      </c>
      <c r="B3" s="3"/>
      <c r="C3" s="3"/>
      <c r="D3" s="3"/>
      <c r="E3" s="3"/>
      <c r="F3" s="3"/>
    </row>
    <row r="4" spans="1:6" ht="16.5" x14ac:dyDescent="0.3">
      <c r="B4" s="4"/>
      <c r="C4" s="4"/>
      <c r="D4" s="4"/>
      <c r="E4" s="4"/>
      <c r="F4" s="4"/>
    </row>
    <row r="5" spans="1:6" s="19" customFormat="1" ht="33" x14ac:dyDescent="0.25">
      <c r="A5" s="15" t="s">
        <v>2</v>
      </c>
      <c r="B5" s="16" t="s">
        <v>3</v>
      </c>
      <c r="C5" s="17" t="s">
        <v>4</v>
      </c>
      <c r="D5" s="17" t="s">
        <v>5</v>
      </c>
      <c r="E5" s="17" t="s">
        <v>6</v>
      </c>
      <c r="F5" s="18" t="s">
        <v>7</v>
      </c>
    </row>
    <row r="6" spans="1:6" ht="16.5" x14ac:dyDescent="0.3">
      <c r="A6" s="5" t="s">
        <v>8</v>
      </c>
      <c r="B6" s="6" t="s">
        <v>9</v>
      </c>
      <c r="C6" s="7">
        <f>'[1]Cnty-Sep'!B29</f>
        <v>9591</v>
      </c>
      <c r="D6" s="7">
        <f>'[1]Cnty-Oct'!C29</f>
        <v>9269</v>
      </c>
      <c r="E6" s="7">
        <f>'[1]Cnty-Oct'!D29</f>
        <v>343</v>
      </c>
      <c r="F6" s="8">
        <f>'[1]Cnty-Oct'!E29</f>
        <v>3.6000000000000004E-2</v>
      </c>
    </row>
    <row r="7" spans="1:6" ht="16.5" x14ac:dyDescent="0.3">
      <c r="A7" s="5" t="s">
        <v>8</v>
      </c>
      <c r="B7" s="6" t="s">
        <v>10</v>
      </c>
      <c r="C7" s="9">
        <f>'[1]Cnty-Sep'!B30</f>
        <v>10621</v>
      </c>
      <c r="D7" s="9">
        <f>'[1]Cnty-Oct'!C30</f>
        <v>10289</v>
      </c>
      <c r="E7" s="9">
        <f>'[1]Cnty-Oct'!D30</f>
        <v>353</v>
      </c>
      <c r="F7" s="10">
        <f>'[1]Cnty-Oct'!E30</f>
        <v>3.3000000000000002E-2</v>
      </c>
    </row>
    <row r="8" spans="1:6" ht="16.5" x14ac:dyDescent="0.25">
      <c r="A8" s="5" t="s">
        <v>8</v>
      </c>
      <c r="B8" s="11" t="s">
        <v>11</v>
      </c>
      <c r="C8" s="9">
        <f>'[1]Cnty-Sep'!B13</f>
        <v>104930</v>
      </c>
      <c r="D8" s="9">
        <f>'[1]Cnty-Oct'!C13</f>
        <v>100555</v>
      </c>
      <c r="E8" s="9">
        <f>'[1]Cnty-Oct'!D13</f>
        <v>4308</v>
      </c>
      <c r="F8" s="10">
        <f>'[1]Cnty-Oct'!E13</f>
        <v>4.0999999999999995E-2</v>
      </c>
    </row>
    <row r="9" spans="1:6" ht="16.5" x14ac:dyDescent="0.25">
      <c r="A9" s="5" t="s">
        <v>8</v>
      </c>
      <c r="B9" s="11" t="s">
        <v>12</v>
      </c>
      <c r="C9" s="9">
        <f>'[1]Cnty-Sep'!B19</f>
        <v>46221</v>
      </c>
      <c r="D9" s="9">
        <f>'[1]Cnty-Oct'!C19</f>
        <v>45100</v>
      </c>
      <c r="E9" s="9">
        <f>'[1]Cnty-Oct'!D19</f>
        <v>1627</v>
      </c>
      <c r="F9" s="10">
        <f>'[1]Cnty-Oct'!E19</f>
        <v>3.5000000000000003E-2</v>
      </c>
    </row>
    <row r="10" spans="1:6" ht="16.5" x14ac:dyDescent="0.3">
      <c r="A10" s="5" t="s">
        <v>8</v>
      </c>
      <c r="B10" s="6" t="s">
        <v>13</v>
      </c>
      <c r="C10" s="9">
        <f>'[1]Cnty-Sep'!B31</f>
        <v>29289</v>
      </c>
      <c r="D10" s="9">
        <f>'[1]Cnty-Oct'!C31</f>
        <v>27116</v>
      </c>
      <c r="E10" s="9">
        <f>'[1]Cnty-Oct'!D31</f>
        <v>1564</v>
      </c>
      <c r="F10" s="10">
        <f>'[1]Cnty-Oct'!E31</f>
        <v>5.5E-2</v>
      </c>
    </row>
    <row r="11" spans="1:6" ht="16.5" x14ac:dyDescent="0.3">
      <c r="A11" s="5" t="s">
        <v>8</v>
      </c>
      <c r="B11" s="6" t="s">
        <v>14</v>
      </c>
      <c r="C11" s="9">
        <f>'[1]Cnty-Sep'!B32</f>
        <v>241240</v>
      </c>
      <c r="D11" s="9">
        <f>'[1]Cnty-Oct'!C32</f>
        <v>229766</v>
      </c>
      <c r="E11" s="9">
        <f>'[1]Cnty-Oct'!D32</f>
        <v>10771</v>
      </c>
      <c r="F11" s="10">
        <f>'[1]Cnty-Oct'!E32</f>
        <v>4.4999999999999998E-2</v>
      </c>
    </row>
    <row r="12" spans="1:6" ht="16.5" x14ac:dyDescent="0.25">
      <c r="A12" s="5" t="s">
        <v>8</v>
      </c>
      <c r="B12" s="11" t="s">
        <v>15</v>
      </c>
      <c r="C12" s="9">
        <f>'[1]Cnty-Sep'!B27</f>
        <v>1667</v>
      </c>
      <c r="D12" s="9">
        <f>'[1]Cnty-Oct'!C27</f>
        <v>1624</v>
      </c>
      <c r="E12" s="9">
        <f>'[1]Cnty-Oct'!D27</f>
        <v>80</v>
      </c>
      <c r="F12" s="10">
        <f>'[1]Cnty-Oct'!E27</f>
        <v>4.7E-2</v>
      </c>
    </row>
    <row r="13" spans="1:6" ht="16.5" x14ac:dyDescent="0.3">
      <c r="A13" s="5" t="s">
        <v>8</v>
      </c>
      <c r="B13" s="6" t="s">
        <v>16</v>
      </c>
      <c r="C13" s="9">
        <f>'[1]Cnty-Sep'!B33</f>
        <v>47550</v>
      </c>
      <c r="D13" s="9">
        <f>'[1]Cnty-Oct'!C33</f>
        <v>45391</v>
      </c>
      <c r="E13" s="9">
        <f>'[1]Cnty-Oct'!D33</f>
        <v>2345</v>
      </c>
      <c r="F13" s="10">
        <f>'[1]Cnty-Oct'!E33</f>
        <v>4.9000000000000002E-2</v>
      </c>
    </row>
    <row r="14" spans="1:6" ht="16.5" x14ac:dyDescent="0.25">
      <c r="A14" s="5" t="s">
        <v>8</v>
      </c>
      <c r="B14" s="11" t="s">
        <v>17</v>
      </c>
      <c r="C14" s="9">
        <f>'[1]Cnty-Sep'!B20</f>
        <v>21980</v>
      </c>
      <c r="D14" s="9">
        <f>'[1]Cnty-Oct'!C20</f>
        <v>20406</v>
      </c>
      <c r="E14" s="9">
        <f>'[1]Cnty-Oct'!D20</f>
        <v>874</v>
      </c>
      <c r="F14" s="10">
        <f>'[1]Cnty-Oct'!E20</f>
        <v>4.0999999999999995E-2</v>
      </c>
    </row>
    <row r="15" spans="1:6" ht="16.5" x14ac:dyDescent="0.3">
      <c r="A15" s="5" t="s">
        <v>8</v>
      </c>
      <c r="B15" s="6" t="s">
        <v>18</v>
      </c>
      <c r="C15" s="9">
        <f>'[1]Cnty-Sep'!B34</f>
        <v>2220</v>
      </c>
      <c r="D15" s="9">
        <f>'[1]Cnty-Oct'!C34</f>
        <v>2108</v>
      </c>
      <c r="E15" s="9">
        <f>'[1]Cnty-Oct'!D34</f>
        <v>158</v>
      </c>
      <c r="F15" s="10">
        <f>'[1]Cnty-Oct'!E34</f>
        <v>7.0000000000000007E-2</v>
      </c>
    </row>
    <row r="16" spans="1:6" ht="16.5" x14ac:dyDescent="0.25">
      <c r="A16" s="5" t="s">
        <v>8</v>
      </c>
      <c r="B16" s="11" t="s">
        <v>19</v>
      </c>
      <c r="C16" s="9">
        <f>'[1]Cnty-Sep'!B14</f>
        <v>42386</v>
      </c>
      <c r="D16" s="9">
        <f>'[1]Cnty-Oct'!C14</f>
        <v>40361</v>
      </c>
      <c r="E16" s="9">
        <f>'[1]Cnty-Oct'!D14</f>
        <v>1960</v>
      </c>
      <c r="F16" s="10">
        <f>'[1]Cnty-Oct'!E14</f>
        <v>4.5999999999999999E-2</v>
      </c>
    </row>
    <row r="17" spans="1:6" ht="16.5" x14ac:dyDescent="0.3">
      <c r="A17" s="5" t="s">
        <v>8</v>
      </c>
      <c r="B17" s="6" t="s">
        <v>20</v>
      </c>
      <c r="C17" s="9">
        <f>'[1]Cnty-Sep'!B35</f>
        <v>785</v>
      </c>
      <c r="D17" s="9">
        <f>'[1]Cnty-Oct'!C35</f>
        <v>711</v>
      </c>
      <c r="E17" s="9">
        <f>'[1]Cnty-Oct'!D35</f>
        <v>36</v>
      </c>
      <c r="F17" s="10">
        <f>'[1]Cnty-Oct'!E35</f>
        <v>4.8000000000000001E-2</v>
      </c>
    </row>
    <row r="18" spans="1:6" ht="16.5" x14ac:dyDescent="0.3">
      <c r="A18" s="5" t="s">
        <v>8</v>
      </c>
      <c r="B18" s="6" t="s">
        <v>21</v>
      </c>
      <c r="C18" s="9">
        <f>'[1]Cnty-Sep'!B36</f>
        <v>48832</v>
      </c>
      <c r="D18" s="9">
        <f>'[1]Cnty-Oct'!C36</f>
        <v>45520</v>
      </c>
      <c r="E18" s="9">
        <f>'[1]Cnty-Oct'!D36</f>
        <v>2102</v>
      </c>
      <c r="F18" s="10">
        <f>'[1]Cnty-Oct'!E36</f>
        <v>4.4000000000000004E-2</v>
      </c>
    </row>
    <row r="19" spans="1:6" ht="16.5" x14ac:dyDescent="0.3">
      <c r="A19" s="5" t="s">
        <v>8</v>
      </c>
      <c r="B19" s="6" t="s">
        <v>22</v>
      </c>
      <c r="C19" s="9">
        <f>'[1]Cnty-Sep'!B37</f>
        <v>28578</v>
      </c>
      <c r="D19" s="9">
        <f>'[1]Cnty-Oct'!C37</f>
        <v>25846</v>
      </c>
      <c r="E19" s="9">
        <f>'[1]Cnty-Oct'!D37</f>
        <v>1752</v>
      </c>
      <c r="F19" s="10">
        <f>'[1]Cnty-Oct'!E37</f>
        <v>6.3E-2</v>
      </c>
    </row>
    <row r="20" spans="1:6" ht="16.5" x14ac:dyDescent="0.3">
      <c r="A20" s="5" t="s">
        <v>8</v>
      </c>
      <c r="B20" s="6" t="s">
        <v>23</v>
      </c>
      <c r="C20" s="9">
        <f>'[1]Cnty-Sep'!B38</f>
        <v>36615</v>
      </c>
      <c r="D20" s="9">
        <f>'[1]Cnty-Oct'!C38</f>
        <v>34404</v>
      </c>
      <c r="E20" s="9">
        <f>'[1]Cnty-Oct'!D38</f>
        <v>1674</v>
      </c>
      <c r="F20" s="10">
        <f>'[1]Cnty-Oct'!E38</f>
        <v>4.5999999999999999E-2</v>
      </c>
    </row>
    <row r="21" spans="1:6" ht="16.5" x14ac:dyDescent="0.3">
      <c r="A21" s="5" t="s">
        <v>8</v>
      </c>
      <c r="B21" s="6" t="s">
        <v>24</v>
      </c>
      <c r="C21" s="9">
        <f>'[1]Cnty-Sep'!B39</f>
        <v>12591</v>
      </c>
      <c r="D21" s="9">
        <f>'[1]Cnty-Oct'!C39</f>
        <v>11392</v>
      </c>
      <c r="E21" s="9">
        <f>'[1]Cnty-Oct'!D39</f>
        <v>614</v>
      </c>
      <c r="F21" s="10">
        <f>'[1]Cnty-Oct'!E39</f>
        <v>5.0999999999999997E-2</v>
      </c>
    </row>
    <row r="22" spans="1:6" ht="16.5" x14ac:dyDescent="0.25">
      <c r="A22" s="5" t="s">
        <v>8</v>
      </c>
      <c r="B22" s="11" t="s">
        <v>25</v>
      </c>
      <c r="C22" s="9">
        <f>'[1]Cnty-Sep'!B16</f>
        <v>1342529</v>
      </c>
      <c r="D22" s="9">
        <f>'[1]Cnty-Oct'!C16</f>
        <v>1293979</v>
      </c>
      <c r="E22" s="9">
        <f>'[1]Cnty-Oct'!D16</f>
        <v>57700</v>
      </c>
      <c r="F22" s="10">
        <f>'[1]Cnty-Oct'!E16</f>
        <v>4.2999999999999997E-2</v>
      </c>
    </row>
    <row r="23" spans="1:6" ht="16.5" x14ac:dyDescent="0.3">
      <c r="A23" s="5" t="s">
        <v>8</v>
      </c>
      <c r="B23" s="6" t="s">
        <v>26</v>
      </c>
      <c r="C23" s="9">
        <f>'[1]Cnty-Sep'!B40</f>
        <v>126040</v>
      </c>
      <c r="D23" s="9">
        <f>'[1]Cnty-Oct'!C40</f>
        <v>121240</v>
      </c>
      <c r="E23" s="9">
        <f>'[1]Cnty-Oct'!D40</f>
        <v>5292</v>
      </c>
      <c r="F23" s="10">
        <f>'[1]Cnty-Oct'!E40</f>
        <v>4.2000000000000003E-2</v>
      </c>
    </row>
    <row r="24" spans="1:6" ht="16.5" x14ac:dyDescent="0.3">
      <c r="A24" s="5" t="s">
        <v>8</v>
      </c>
      <c r="B24" s="6" t="s">
        <v>27</v>
      </c>
      <c r="C24" s="9">
        <f>'[1]Cnty-Sep'!B41</f>
        <v>23384</v>
      </c>
      <c r="D24" s="9">
        <f>'[1]Cnty-Oct'!C41</f>
        <v>21715</v>
      </c>
      <c r="E24" s="9">
        <f>'[1]Cnty-Oct'!D41</f>
        <v>1082</v>
      </c>
      <c r="F24" s="10">
        <f>'[1]Cnty-Oct'!E41</f>
        <v>4.7E-2</v>
      </c>
    </row>
    <row r="25" spans="1:6" ht="16.5" x14ac:dyDescent="0.3">
      <c r="A25" s="5" t="s">
        <v>8</v>
      </c>
      <c r="B25" s="6" t="s">
        <v>28</v>
      </c>
      <c r="C25" s="9">
        <f>'[1]Cnty-Sep'!B42</f>
        <v>10077</v>
      </c>
      <c r="D25" s="9">
        <f>'[1]Cnty-Oct'!C42</f>
        <v>9383</v>
      </c>
      <c r="E25" s="9">
        <f>'[1]Cnty-Oct'!D42</f>
        <v>438</v>
      </c>
      <c r="F25" s="10">
        <f>'[1]Cnty-Oct'!E42</f>
        <v>4.4999999999999998E-2</v>
      </c>
    </row>
    <row r="26" spans="1:6" ht="16.5" x14ac:dyDescent="0.3">
      <c r="A26" s="5" t="s">
        <v>8</v>
      </c>
      <c r="B26" s="6" t="s">
        <v>29</v>
      </c>
      <c r="C26" s="9">
        <f>'[1]Cnty-Sep'!B43</f>
        <v>34169</v>
      </c>
      <c r="D26" s="9">
        <f>'[1]Cnty-Oct'!C43</f>
        <v>31640</v>
      </c>
      <c r="E26" s="9">
        <f>'[1]Cnty-Oct'!D43</f>
        <v>1791</v>
      </c>
      <c r="F26" s="10">
        <f>'[1]Cnty-Oct'!E43</f>
        <v>5.4000000000000006E-2</v>
      </c>
    </row>
    <row r="27" spans="1:6" ht="16.5" x14ac:dyDescent="0.3">
      <c r="A27" s="5" t="s">
        <v>8</v>
      </c>
      <c r="B27" s="6" t="s">
        <v>30</v>
      </c>
      <c r="C27" s="9">
        <f>'[1]Cnty-Sep'!B44</f>
        <v>4675</v>
      </c>
      <c r="D27" s="9">
        <f>'[1]Cnty-Oct'!C44</f>
        <v>4287</v>
      </c>
      <c r="E27" s="9">
        <f>'[1]Cnty-Oct'!D44</f>
        <v>203</v>
      </c>
      <c r="F27" s="10">
        <f>'[1]Cnty-Oct'!E44</f>
        <v>4.4999999999999998E-2</v>
      </c>
    </row>
    <row r="28" spans="1:6" ht="16.5" x14ac:dyDescent="0.3">
      <c r="A28" s="5" t="s">
        <v>8</v>
      </c>
      <c r="B28" s="6" t="s">
        <v>31</v>
      </c>
      <c r="C28" s="9">
        <f>'[1]Cnty-Sep'!B45</f>
        <v>24816</v>
      </c>
      <c r="D28" s="9">
        <f>'[1]Cnty-Oct'!C45</f>
        <v>24213</v>
      </c>
      <c r="E28" s="9">
        <f>'[1]Cnty-Oct'!D45</f>
        <v>1365</v>
      </c>
      <c r="F28" s="10">
        <f>'[1]Cnty-Oct'!E45</f>
        <v>5.2999999999999999E-2</v>
      </c>
    </row>
    <row r="29" spans="1:6" ht="16.5" x14ac:dyDescent="0.3">
      <c r="A29" s="5" t="s">
        <v>8</v>
      </c>
      <c r="B29" s="6" t="s">
        <v>32</v>
      </c>
      <c r="C29" s="9">
        <f>'[1]Cnty-Sep'!B46</f>
        <v>19315</v>
      </c>
      <c r="D29" s="9">
        <f>'[1]Cnty-Oct'!C46</f>
        <v>20034</v>
      </c>
      <c r="E29" s="9">
        <f>'[1]Cnty-Oct'!D46</f>
        <v>798</v>
      </c>
      <c r="F29" s="10">
        <f>'[1]Cnty-Oct'!E46</f>
        <v>3.7999999999999999E-2</v>
      </c>
    </row>
    <row r="30" spans="1:6" ht="16.5" x14ac:dyDescent="0.3">
      <c r="A30" s="5" t="s">
        <v>8</v>
      </c>
      <c r="B30" s="6" t="s">
        <v>33</v>
      </c>
      <c r="C30" s="9">
        <f>'[1]Cnty-Sep'!B47</f>
        <v>8457</v>
      </c>
      <c r="D30" s="9">
        <f>'[1]Cnty-Oct'!C47</f>
        <v>7710</v>
      </c>
      <c r="E30" s="9">
        <f>'[1]Cnty-Oct'!D47</f>
        <v>482</v>
      </c>
      <c r="F30" s="10">
        <f>'[1]Cnty-Oct'!E47</f>
        <v>5.9000000000000004E-2</v>
      </c>
    </row>
    <row r="31" spans="1:6" ht="16.5" x14ac:dyDescent="0.25">
      <c r="A31" s="5" t="s">
        <v>8</v>
      </c>
      <c r="B31" s="11" t="s">
        <v>34</v>
      </c>
      <c r="C31" s="9">
        <f>'[1]Cnty-Sep'!B23</f>
        <v>5030</v>
      </c>
      <c r="D31" s="9">
        <f>'[1]Cnty-Oct'!C23</f>
        <v>4782</v>
      </c>
      <c r="E31" s="9">
        <f>'[1]Cnty-Oct'!D23</f>
        <v>264</v>
      </c>
      <c r="F31" s="10">
        <f>'[1]Cnty-Oct'!E23</f>
        <v>5.2000000000000005E-2</v>
      </c>
    </row>
    <row r="32" spans="1:6" ht="16.5" x14ac:dyDescent="0.3">
      <c r="A32" s="5" t="s">
        <v>8</v>
      </c>
      <c r="B32" s="6" t="s">
        <v>35</v>
      </c>
      <c r="C32" s="9">
        <f>'[1]Cnty-Sep'!B48</f>
        <v>448702</v>
      </c>
      <c r="D32" s="9">
        <f>'[1]Cnty-Oct'!C48</f>
        <v>424821</v>
      </c>
      <c r="E32" s="9">
        <f>'[1]Cnty-Oct'!D48</f>
        <v>21476</v>
      </c>
      <c r="F32" s="10">
        <f>'[1]Cnty-Oct'!E48</f>
        <v>4.8000000000000001E-2</v>
      </c>
    </row>
    <row r="33" spans="1:6" ht="16.5" x14ac:dyDescent="0.3">
      <c r="A33" s="5" t="s">
        <v>8</v>
      </c>
      <c r="B33" s="6" t="s">
        <v>36</v>
      </c>
      <c r="C33" s="9">
        <f>'[1]Cnty-Sep'!B49</f>
        <v>9034</v>
      </c>
      <c r="D33" s="9">
        <f>'[1]Cnty-Oct'!C49</f>
        <v>7747</v>
      </c>
      <c r="E33" s="9">
        <f>'[1]Cnty-Oct'!D49</f>
        <v>327</v>
      </c>
      <c r="F33" s="10">
        <f>'[1]Cnty-Oct'!E49</f>
        <v>4.0999999999999995E-2</v>
      </c>
    </row>
    <row r="34" spans="1:6" ht="16.5" x14ac:dyDescent="0.3">
      <c r="A34" s="5" t="s">
        <v>8</v>
      </c>
      <c r="B34" s="6" t="s">
        <v>37</v>
      </c>
      <c r="C34" s="9">
        <f>'[1]Cnty-Sep'!B50</f>
        <v>61495</v>
      </c>
      <c r="D34" s="9">
        <f>'[1]Cnty-Oct'!C50</f>
        <v>58817</v>
      </c>
      <c r="E34" s="9">
        <f>'[1]Cnty-Oct'!D50</f>
        <v>2824</v>
      </c>
      <c r="F34" s="10">
        <f>'[1]Cnty-Oct'!E50</f>
        <v>4.5999999999999999E-2</v>
      </c>
    </row>
    <row r="35" spans="1:6" ht="16.5" x14ac:dyDescent="0.3">
      <c r="A35" s="5" t="s">
        <v>8</v>
      </c>
      <c r="B35" s="6" t="s">
        <v>38</v>
      </c>
      <c r="C35" s="9">
        <f>'[1]Cnty-Sep'!B51</f>
        <v>5391</v>
      </c>
      <c r="D35" s="9">
        <f>'[1]Cnty-Oct'!C51</f>
        <v>5145</v>
      </c>
      <c r="E35" s="9">
        <f>'[1]Cnty-Oct'!D51</f>
        <v>249</v>
      </c>
      <c r="F35" s="10">
        <f>'[1]Cnty-Oct'!E51</f>
        <v>4.5999999999999999E-2</v>
      </c>
    </row>
    <row r="36" spans="1:6" ht="16.5" x14ac:dyDescent="0.25">
      <c r="A36" s="5" t="s">
        <v>8</v>
      </c>
      <c r="B36" s="11" t="s">
        <v>39</v>
      </c>
      <c r="C36" s="9">
        <f>'[1]Cnty-Sep'!B17</f>
        <v>456631</v>
      </c>
      <c r="D36" s="9">
        <f>'[1]Cnty-Oct'!C17</f>
        <v>440019</v>
      </c>
      <c r="E36" s="9">
        <f>'[1]Cnty-Oct'!D17</f>
        <v>20907</v>
      </c>
      <c r="F36" s="10">
        <f>'[1]Cnty-Oct'!E17</f>
        <v>4.4999999999999998E-2</v>
      </c>
    </row>
    <row r="37" spans="1:6" ht="16.5" x14ac:dyDescent="0.25">
      <c r="A37" s="5" t="s">
        <v>8</v>
      </c>
      <c r="B37" s="11" t="s">
        <v>40</v>
      </c>
      <c r="C37" s="9">
        <f>'[1]Cnty-Sep'!B22</f>
        <v>261343</v>
      </c>
      <c r="D37" s="9">
        <f>'[1]Cnty-Oct'!C22</f>
        <v>250650</v>
      </c>
      <c r="E37" s="9">
        <f>'[1]Cnty-Oct'!D22</f>
        <v>10750</v>
      </c>
      <c r="F37" s="10">
        <f>'[1]Cnty-Oct'!E22</f>
        <v>4.0999999999999995E-2</v>
      </c>
    </row>
    <row r="38" spans="1:6" ht="16.5" x14ac:dyDescent="0.25">
      <c r="A38" s="5" t="s">
        <v>8</v>
      </c>
      <c r="B38" s="11" t="s">
        <v>41</v>
      </c>
      <c r="C38" s="9">
        <f>'[1]Cnty-Sep'!B24</f>
        <v>18906</v>
      </c>
      <c r="D38" s="9">
        <f>'[1]Cnty-Oct'!C24</f>
        <v>18013</v>
      </c>
      <c r="E38" s="9">
        <f>'[1]Cnty-Oct'!D24</f>
        <v>942</v>
      </c>
      <c r="F38" s="10">
        <f>'[1]Cnty-Oct'!E24</f>
        <v>0.05</v>
      </c>
    </row>
    <row r="39" spans="1:6" ht="16.5" x14ac:dyDescent="0.3">
      <c r="A39" s="5" t="s">
        <v>8</v>
      </c>
      <c r="B39" s="6" t="s">
        <v>42</v>
      </c>
      <c r="C39" s="9">
        <f>'[1]Cnty-Sep'!B52</f>
        <v>148721</v>
      </c>
      <c r="D39" s="9">
        <f>'[1]Cnty-Oct'!C52</f>
        <v>142865</v>
      </c>
      <c r="E39" s="9">
        <f>'[1]Cnty-Oct'!D52</f>
        <v>6251</v>
      </c>
      <c r="F39" s="10">
        <f>'[1]Cnty-Oct'!E52</f>
        <v>4.2000000000000003E-2</v>
      </c>
    </row>
    <row r="40" spans="1:6" ht="16.5" x14ac:dyDescent="0.3">
      <c r="A40" s="5" t="s">
        <v>8</v>
      </c>
      <c r="B40" s="6" t="s">
        <v>43</v>
      </c>
      <c r="C40" s="9">
        <f>'[1]Cnty-Sep'!B53</f>
        <v>1322</v>
      </c>
      <c r="D40" s="9">
        <f>'[1]Cnty-Oct'!C53</f>
        <v>1205</v>
      </c>
      <c r="E40" s="9">
        <f>'[1]Cnty-Oct'!D53</f>
        <v>84</v>
      </c>
      <c r="F40" s="10">
        <f>'[1]Cnty-Oct'!E53</f>
        <v>6.5000000000000002E-2</v>
      </c>
    </row>
    <row r="41" spans="1:6" ht="16.5" x14ac:dyDescent="0.25">
      <c r="A41" s="5" t="s">
        <v>8</v>
      </c>
      <c r="B41" s="11" t="s">
        <v>44</v>
      </c>
      <c r="C41" s="9">
        <f>'[1]Cnty-Sep'!B26</f>
        <v>29158</v>
      </c>
      <c r="D41" s="9">
        <f>'[1]Cnty-Oct'!C26</f>
        <v>30030</v>
      </c>
      <c r="E41" s="9">
        <f>'[1]Cnty-Oct'!D26</f>
        <v>1129</v>
      </c>
      <c r="F41" s="10">
        <f>'[1]Cnty-Oct'!E26</f>
        <v>3.6000000000000004E-2</v>
      </c>
    </row>
    <row r="42" spans="1:6" ht="16.5" x14ac:dyDescent="0.3">
      <c r="A42" s="5" t="s">
        <v>8</v>
      </c>
      <c r="B42" s="6" t="s">
        <v>45</v>
      </c>
      <c r="C42" s="9">
        <f>'[1]Cnty-Sep'!B54</f>
        <v>111565</v>
      </c>
      <c r="D42" s="9">
        <f>'[1]Cnty-Oct'!C54</f>
        <v>107098</v>
      </c>
      <c r="E42" s="9">
        <f>'[1]Cnty-Oct'!D54</f>
        <v>4897</v>
      </c>
      <c r="F42" s="10">
        <f>'[1]Cnty-Oct'!E54</f>
        <v>4.4000000000000004E-2</v>
      </c>
    </row>
    <row r="43" spans="1:6" ht="16.5" x14ac:dyDescent="0.3">
      <c r="A43" s="5" t="s">
        <v>8</v>
      </c>
      <c r="B43" s="6" t="s">
        <v>46</v>
      </c>
      <c r="C43" s="9">
        <f>'[1]Cnty-Sep'!B55</f>
        <v>22991</v>
      </c>
      <c r="D43" s="9">
        <f>'[1]Cnty-Oct'!C55</f>
        <v>21564</v>
      </c>
      <c r="E43" s="9">
        <f>'[1]Cnty-Oct'!D55</f>
        <v>950</v>
      </c>
      <c r="F43" s="10">
        <f>'[1]Cnty-Oct'!E55</f>
        <v>4.2000000000000003E-2</v>
      </c>
    </row>
    <row r="44" spans="1:6" ht="16.5" x14ac:dyDescent="0.3">
      <c r="A44" s="5" t="s">
        <v>8</v>
      </c>
      <c r="B44" s="12" t="s">
        <v>47</v>
      </c>
      <c r="C44" s="13">
        <f>'[1]Cnty-Sep'!B56</f>
        <v>120686</v>
      </c>
      <c r="D44" s="13">
        <f>'[1]Cnty-Oct'!C56</f>
        <v>121191</v>
      </c>
      <c r="E44" s="13">
        <f>'[1]Cnty-Oct'!D56</f>
        <v>6180</v>
      </c>
      <c r="F44" s="14">
        <f>'[1]Cnty-Oct'!E56</f>
        <v>4.9000000000000002E-2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Boisvert Janz, Cheri (ESD)</cp:lastModifiedBy>
  <dcterms:created xsi:type="dcterms:W3CDTF">2024-11-19T17:12:37Z</dcterms:created>
  <dcterms:modified xsi:type="dcterms:W3CDTF">2024-11-19T17:14:13Z</dcterms:modified>
</cp:coreProperties>
</file>