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B501F08F-C960-4FB8-9E85-17A3CF325992}" xr6:coauthVersionLast="47" xr6:coauthVersionMax="47" xr10:uidLastSave="{00000000-0000-0000-0000-000000000000}"/>
  <bookViews>
    <workbookView xWindow="10620" yWindow="225" windowWidth="18165" windowHeight="14790" xr2:uid="{00000000-000D-0000-FFFF-FFFF00000000}"/>
  </bookViews>
  <sheets>
    <sheet name="Index" sheetId="24" r:id="rId1"/>
    <sheet name="2023" sheetId="1" r:id="rId2"/>
    <sheet name="2022" sheetId="2" r:id="rId3"/>
    <sheet name="2021" sheetId="3" r:id="rId4"/>
    <sheet name="2020" sheetId="4" r:id="rId5"/>
    <sheet name="2019" sheetId="5" r:id="rId6"/>
    <sheet name="2018" sheetId="6" r:id="rId7"/>
    <sheet name="2017" sheetId="7" r:id="rId8"/>
    <sheet name="2016" sheetId="8" r:id="rId9"/>
    <sheet name="2015" sheetId="9" r:id="rId10"/>
    <sheet name="2014" sheetId="10" r:id="rId11"/>
    <sheet name="2013" sheetId="11" r:id="rId12"/>
    <sheet name="2012" sheetId="12" r:id="rId13"/>
    <sheet name="2011" sheetId="13" r:id="rId14"/>
    <sheet name="2010" sheetId="14" r:id="rId15"/>
    <sheet name="2009" sheetId="15" r:id="rId16"/>
    <sheet name="2008" sheetId="16" r:id="rId17"/>
    <sheet name="2007" sheetId="17" r:id="rId18"/>
    <sheet name="2006" sheetId="18" r:id="rId19"/>
    <sheet name="2005" sheetId="19" r:id="rId20"/>
    <sheet name="2004" sheetId="20" r:id="rId21"/>
    <sheet name="2003" sheetId="21" r:id="rId22"/>
    <sheet name="2002" sheetId="22" r:id="rId23"/>
    <sheet name="2001" sheetId="23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3" l="1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0" i="16"/>
  <c r="N39" i="16"/>
  <c r="N38" i="16"/>
  <c r="N37" i="16"/>
  <c r="N36" i="16"/>
  <c r="N35" i="16"/>
  <c r="N34" i="16"/>
  <c r="N27" i="16"/>
  <c r="N26" i="16"/>
  <c r="N25" i="16"/>
  <c r="N24" i="16"/>
  <c r="N23" i="16"/>
  <c r="N22" i="16"/>
  <c r="N21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<sst xmlns="http://schemas.openxmlformats.org/spreadsheetml/2006/main" count="2992" uniqueCount="94">
  <si>
    <t>REPORT ON HOURS AND EARNINGS FOR 2023</t>
  </si>
  <si>
    <t>Year</t>
  </si>
  <si>
    <t>2023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</si>
  <si>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</si>
  <si>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</si>
  <si>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</si>
  <si>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</si>
  <si>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</si>
  <si>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</si>
  <si>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</si>
  <si>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</si>
  <si>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</si>
  <si>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</si>
  <si>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</si>
  <si>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</si>
  <si>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</si>
  <si>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</si>
  <si>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</si>
  <si>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</si>
  <si>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</si>
  <si>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</si>
  <si>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</si>
  <si>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</si>
  <si>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</si>
  <si>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</si>
  <si>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</si>
  <si>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</si>
  <si>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</si>
  <si>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</si>
  <si>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</si>
  <si>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</si>
  <si>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</si>
  <si>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</si>
  <si>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</si>
  <si>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</si>
  <si>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</si>
  <si>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</si>
  <si>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</si>
  <si>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</si>
  <si>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</si>
  <si>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</si>
  <si>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</si>
  <si>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2022</t>
  </si>
  <si>
    <t>2022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</si>
  <si>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</si>
  <si>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</si>
  <si>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</si>
  <si>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</si>
  <si>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</si>
  <si>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</si>
  <si>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</si>
  <si>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</si>
  <si>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</si>
  <si>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</si>
  <si>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</si>
  <si>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</si>
  <si>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</si>
  <si>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</si>
  <si>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</si>
  <si>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</si>
  <si>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</si>
  <si>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</si>
  <si>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</si>
  <si>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</si>
  <si>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</si>
  <si>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</si>
  <si>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</si>
  <si>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</si>
  <si>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</si>
  <si>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</si>
  <si>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</si>
  <si>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</si>
  <si>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</si>
  <si>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</si>
  <si>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</si>
  <si>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</si>
  <si>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</si>
  <si>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</si>
  <si>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</si>
  <si>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</si>
  <si>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</si>
  <si>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</si>
  <si>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</si>
  <si>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</si>
  <si>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</si>
  <si>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</si>
  <si>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</si>
  <si>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</si>
  <si>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>Index of Washington state and labor market areas, 1990-2023</t>
  </si>
  <si>
    <t>Source: Employment Security Department/DATA; U.S. Bureau of Labor Statistics, Current Employment Statistics</t>
  </si>
  <si>
    <t>Benchmark: March 2022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</si>
  <si>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</si>
  <si>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</si>
  <si>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June 20,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</si>
</sst>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7081DC4E-B8E8-4E7A-9FC7-209A28BD074E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8F1D1-BC43-43C8-9B6E-91ED9E1FC724}">
  <dimension ref="A1:B32"/>
  <sheetViews>
    <sheetView tabSelected="1" workbookViewId="0">
      <selection activeCell="A5" sqref="A5"/>
    </sheetView>
  </sheetViews>
  <sheetFormatPr defaultRowHeight="12.75" x14ac:dyDescent="0.2"/>
  <sheetData>
    <row r="1" spans="1:2" x14ac:dyDescent="0.2">
      <c r="A1" s="6" t="s">
        <v>87</v>
      </c>
    </row>
    <row r="2" spans="1:2" x14ac:dyDescent="0.2">
      <c r="A2" s="6" t="s">
        <v>88</v>
      </c>
    </row>
    <row r="3" spans="1:2" x14ac:dyDescent="0.2">
      <c r="A3" s="7" t="s">
        <v>89</v>
      </c>
    </row>
    <row r="4" spans="1:2" x14ac:dyDescent="0.2">
      <c r="A4" s="6" t="s">
        <v>93</v>
      </c>
    </row>
    <row r="5" spans="1:2" x14ac:dyDescent="0.2">
      <c r="A5" s="6" t="s">
        <v>90</v>
      </c>
    </row>
    <row r="6" spans="1:2" x14ac:dyDescent="0.2">
      <c r="B6" s="8"/>
    </row>
    <row r="7" spans="1:2" x14ac:dyDescent="0.2">
      <c r="A7" s="6" t="s">
        <v>91</v>
      </c>
      <c r="B7" s="8"/>
    </row>
    <row r="8" spans="1:2" x14ac:dyDescent="0.2">
      <c r="A8" s="9">
        <v>2023</v>
      </c>
      <c r="B8" s="8"/>
    </row>
    <row r="9" spans="1:2" x14ac:dyDescent="0.2">
      <c r="A9" s="9">
        <v>2022</v>
      </c>
      <c r="B9" s="8"/>
    </row>
    <row r="10" spans="1:2" x14ac:dyDescent="0.2">
      <c r="A10" s="9">
        <v>2021</v>
      </c>
      <c r="B10" s="8"/>
    </row>
    <row r="11" spans="1:2" x14ac:dyDescent="0.2">
      <c r="A11" s="9">
        <v>2020</v>
      </c>
      <c r="B11" s="8"/>
    </row>
    <row r="12" spans="1:2" x14ac:dyDescent="0.2">
      <c r="A12" s="9">
        <v>2019</v>
      </c>
      <c r="B12" s="8"/>
    </row>
    <row r="13" spans="1:2" x14ac:dyDescent="0.2">
      <c r="A13" s="9">
        <v>2018</v>
      </c>
    </row>
    <row r="14" spans="1:2" x14ac:dyDescent="0.2">
      <c r="A14" s="9">
        <v>2017</v>
      </c>
    </row>
    <row r="15" spans="1:2" x14ac:dyDescent="0.2">
      <c r="A15" s="9">
        <v>2016</v>
      </c>
    </row>
    <row r="16" spans="1:2" x14ac:dyDescent="0.2">
      <c r="A16" s="9">
        <v>2015</v>
      </c>
    </row>
    <row r="17" spans="1:1" x14ac:dyDescent="0.2">
      <c r="A17" s="9">
        <v>2014</v>
      </c>
    </row>
    <row r="18" spans="1:1" x14ac:dyDescent="0.2">
      <c r="A18" s="9">
        <v>2013</v>
      </c>
    </row>
    <row r="19" spans="1:1" x14ac:dyDescent="0.2">
      <c r="A19" s="9">
        <v>2012</v>
      </c>
    </row>
    <row r="20" spans="1:1" x14ac:dyDescent="0.2">
      <c r="A20" s="9">
        <v>2011</v>
      </c>
    </row>
    <row r="21" spans="1:1" x14ac:dyDescent="0.2">
      <c r="A21" s="9">
        <v>2010</v>
      </c>
    </row>
    <row r="22" spans="1:1" x14ac:dyDescent="0.2">
      <c r="A22" s="9">
        <v>2009</v>
      </c>
    </row>
    <row r="23" spans="1:1" x14ac:dyDescent="0.2">
      <c r="A23" s="9">
        <v>2008</v>
      </c>
    </row>
    <row r="24" spans="1:1" x14ac:dyDescent="0.2">
      <c r="A24" s="9">
        <v>2007</v>
      </c>
    </row>
    <row r="25" spans="1:1" x14ac:dyDescent="0.2">
      <c r="A25" s="9">
        <v>2006</v>
      </c>
    </row>
    <row r="26" spans="1:1" x14ac:dyDescent="0.2">
      <c r="A26" s="9">
        <v>2005</v>
      </c>
    </row>
    <row r="27" spans="1:1" x14ac:dyDescent="0.2">
      <c r="A27" s="9">
        <v>2004</v>
      </c>
    </row>
    <row r="28" spans="1:1" x14ac:dyDescent="0.2">
      <c r="A28" s="9">
        <v>2003</v>
      </c>
    </row>
    <row r="29" spans="1:1" x14ac:dyDescent="0.2">
      <c r="A29" s="9">
        <v>2002</v>
      </c>
    </row>
    <row r="30" spans="1:1" x14ac:dyDescent="0.2">
      <c r="A30" s="9">
        <v>2001</v>
      </c>
    </row>
    <row r="32" spans="1:1" x14ac:dyDescent="0.2">
      <c r="A32" s="10" t="s">
        <v>92</v>
      </c>
    </row>
  </sheetData>
  <hyperlinks>
    <hyperlink ref="A14" location="'2017'!A1" display="2017" xr:uid="{9F07C9E0-1110-4174-AE25-587CA264D082}"/>
    <hyperlink ref="A13" location="'2018'!A1" display="2018" xr:uid="{16C8855B-CF81-4B48-85A5-C7ACAA13B720}"/>
    <hyperlink ref="A16" location="'2015'!A1" display="2015" xr:uid="{C9148A84-3479-4F34-84D4-FC93DE18EC57}"/>
    <hyperlink ref="A15" location="'2016'!A1" display="2016" xr:uid="{714A2618-462A-479A-AA82-0193AC50817F}"/>
    <hyperlink ref="A18" location="'2013'!A1" display="2013" xr:uid="{7E830ABB-41D5-4321-B430-4C29121BD240}"/>
    <hyperlink ref="A17" location="'2014'!A1" display="2014" xr:uid="{EB994DA3-C7DA-4E20-80FD-901FC08838A1}"/>
    <hyperlink ref="A20" location="'2011'!A1" display="2011" xr:uid="{47B70C32-76F2-4009-B4C5-E33F40C280D9}"/>
    <hyperlink ref="A19" location="'2012'!A1" display="2012" xr:uid="{8D807BE1-D3AE-41CE-B6B6-91F02F9326F6}"/>
    <hyperlink ref="A22" location="'2009'!A1" display="2009" xr:uid="{21913382-B727-4792-B587-0C8068683C17}"/>
    <hyperlink ref="A21" location="'2010'!A1" display="2010" xr:uid="{596158BE-8C4B-4354-A9AC-F1B49FC21766}"/>
    <hyperlink ref="A24" location="'2007'!A1" display="2007" xr:uid="{CB1B8E75-71E0-4AC5-91C2-FDBF18A220FB}"/>
    <hyperlink ref="A23" location="'2008'!A1" display="2008" xr:uid="{70A1BCB0-D938-4FEF-BD48-6D814C1E04F2}"/>
    <hyperlink ref="A26" location="'2005'!A1" display="'2005'!A1" xr:uid="{7627E0D8-0C18-4F79-A8AE-CAB4FF582774}"/>
    <hyperlink ref="A25" location="'2006'!A1" display="'2006'!A1" xr:uid="{35BD66CE-783D-4103-BE34-8CE0E9204DAA}"/>
    <hyperlink ref="A28" location="'2003'!A1" display="'2003'!A1" xr:uid="{6E5FA1C5-96A8-4298-8760-123900F9E015}"/>
    <hyperlink ref="A27" location="'2004'!A1" display="'2004'!A1" xr:uid="{10B47F82-9839-40A6-9F63-D13BFDFCA754}"/>
    <hyperlink ref="A30" location="'2001'!A1" display="'2001'!A1" xr:uid="{557F7E20-81CC-4391-A5B3-B5216532F3F6}"/>
    <hyperlink ref="A29" location="'2002'!A1" display="'2002'!A1" xr:uid="{CE0EE541-4787-403D-9039-BB24886276F0}"/>
    <hyperlink ref="A12" location="'2019'!A1" display="'2019'!A1" xr:uid="{54F9F4F4-CE21-4709-850A-653CC08A03D9}"/>
    <hyperlink ref="A11" location="'2020'!A1" display="'2020'!A1" xr:uid="{6496632A-16FA-4D24-8BDF-1A7469F45B44}"/>
    <hyperlink ref="A10" location="'2021'!A1" display="'2021'!A1" xr:uid="{19C57B59-D225-4A5E-820D-77A731A54B98}"/>
    <hyperlink ref="A9" location="'2022'!A1" display="'2022'!A1" xr:uid="{DF874870-8BD2-45E5-BE21-9CB17A023D8D}"/>
    <hyperlink ref="A8" location="'2023'!A1" display="'2023'!A1" xr:uid="{26DEF705-4653-4C94-AED0-8FD1E9BB334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72</v>
      </c>
    </row>
    <row r="4" spans="1:14" x14ac:dyDescent="0.2">
      <c r="A4" s="2" t="s">
        <v>1</v>
      </c>
    </row>
    <row r="5" spans="1:14" x14ac:dyDescent="0.2">
      <c r="A5" s="2" t="s">
        <v>73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74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74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74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75</v>
      </c>
    </row>
    <row r="4" spans="1:14" x14ac:dyDescent="0.2">
      <c r="A4" s="2" t="s">
        <v>1</v>
      </c>
    </row>
    <row r="5" spans="1:14" x14ac:dyDescent="0.2">
      <c r="A5" s="2" t="s">
        <v>76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74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74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74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1633.48</v>
      </c>
      <c r="C8" s="4">
        <v>1614.25</v>
      </c>
      <c r="D8" s="4">
        <v>1617.18</v>
      </c>
      <c r="E8" s="4">
        <v>1637.63</v>
      </c>
      <c r="F8" s="4">
        <v>1728.72</v>
      </c>
    </row>
    <row r="9" spans="1:14" x14ac:dyDescent="0.2">
      <c r="A9" t="s">
        <v>19</v>
      </c>
      <c r="B9" s="4">
        <v>1148.6300000000001</v>
      </c>
      <c r="C9" s="4">
        <v>1140.74</v>
      </c>
      <c r="D9" s="4">
        <v>1153.55</v>
      </c>
      <c r="E9" s="4">
        <v>1145.42</v>
      </c>
      <c r="F9" s="4">
        <v>1156.79</v>
      </c>
    </row>
    <row r="10" spans="1:14" x14ac:dyDescent="0.2">
      <c r="A10" t="s">
        <v>20</v>
      </c>
      <c r="B10" s="4">
        <v>1535.06</v>
      </c>
      <c r="C10" s="4">
        <v>1549.45</v>
      </c>
      <c r="D10" s="4">
        <v>1604.66</v>
      </c>
      <c r="E10" s="4">
        <v>1530</v>
      </c>
      <c r="F10" s="4">
        <v>1575.05</v>
      </c>
    </row>
    <row r="11" spans="1:14" x14ac:dyDescent="0.2">
      <c r="A11" t="s">
        <v>21</v>
      </c>
      <c r="B11" s="4">
        <v>1004.9</v>
      </c>
      <c r="C11" s="4">
        <v>1006.87</v>
      </c>
      <c r="D11" s="4">
        <v>1012.13</v>
      </c>
      <c r="E11" s="4">
        <v>1029.56</v>
      </c>
      <c r="F11" s="4">
        <v>1076.79</v>
      </c>
    </row>
    <row r="12" spans="1:14" x14ac:dyDescent="0.2">
      <c r="A12" t="s">
        <v>22</v>
      </c>
      <c r="B12" s="4">
        <v>912.54</v>
      </c>
      <c r="C12" s="4">
        <v>907.18</v>
      </c>
      <c r="D12" s="4">
        <v>918.68</v>
      </c>
      <c r="E12" s="4">
        <v>949.73</v>
      </c>
      <c r="F12" s="4">
        <v>919.68</v>
      </c>
    </row>
    <row r="13" spans="1:14" x14ac:dyDescent="0.2">
      <c r="A13" t="s">
        <v>23</v>
      </c>
      <c r="B13" s="4">
        <v>1317.8</v>
      </c>
      <c r="C13" s="4">
        <v>1263.74</v>
      </c>
      <c r="D13" s="4">
        <v>1307.3800000000001</v>
      </c>
      <c r="E13" s="4">
        <v>1347.91</v>
      </c>
      <c r="F13" s="4">
        <v>1322.49</v>
      </c>
    </row>
    <row r="14" spans="1:14" x14ac:dyDescent="0.2">
      <c r="A14" t="s">
        <v>24</v>
      </c>
      <c r="B14" s="4">
        <v>667.36</v>
      </c>
      <c r="C14" s="4">
        <v>669.9</v>
      </c>
      <c r="D14" s="4">
        <v>678.02</v>
      </c>
      <c r="E14" s="4">
        <v>707.07</v>
      </c>
      <c r="F14" s="4">
        <v>682.02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38.799999999999997</v>
      </c>
      <c r="C21" s="5">
        <v>38.6</v>
      </c>
      <c r="D21" s="5">
        <v>38.799999999999997</v>
      </c>
      <c r="E21" s="5">
        <v>39.299999999999997</v>
      </c>
      <c r="F21" s="5">
        <v>40.4</v>
      </c>
    </row>
    <row r="22" spans="1:14" x14ac:dyDescent="0.2">
      <c r="A22" t="s">
        <v>19</v>
      </c>
      <c r="B22" s="5">
        <v>39.799999999999997</v>
      </c>
      <c r="C22" s="5">
        <v>39.9</v>
      </c>
      <c r="D22" s="5">
        <v>39.6</v>
      </c>
      <c r="E22" s="5">
        <v>39.200000000000003</v>
      </c>
      <c r="F22" s="5">
        <v>39.200000000000003</v>
      </c>
    </row>
    <row r="23" spans="1:14" x14ac:dyDescent="0.2">
      <c r="A23" t="s">
        <v>20</v>
      </c>
      <c r="B23" s="5">
        <v>43.4</v>
      </c>
      <c r="C23" s="5">
        <v>43.1</v>
      </c>
      <c r="D23" s="5">
        <v>43.7</v>
      </c>
      <c r="E23" s="5">
        <v>42.5</v>
      </c>
      <c r="F23" s="5">
        <v>42.5</v>
      </c>
    </row>
    <row r="24" spans="1:14" x14ac:dyDescent="0.2">
      <c r="A24" t="s">
        <v>21</v>
      </c>
      <c r="B24" s="5">
        <v>40.799999999999997</v>
      </c>
      <c r="C24" s="5">
        <v>42.7</v>
      </c>
      <c r="D24" s="5">
        <v>41.6</v>
      </c>
      <c r="E24" s="5">
        <v>41.1</v>
      </c>
      <c r="F24" s="5">
        <v>42.9</v>
      </c>
    </row>
    <row r="25" spans="1:14" x14ac:dyDescent="0.2">
      <c r="A25" t="s">
        <v>22</v>
      </c>
      <c r="B25" s="5">
        <v>33.5</v>
      </c>
      <c r="C25" s="5">
        <v>33.5</v>
      </c>
      <c r="D25" s="5">
        <v>34</v>
      </c>
      <c r="E25" s="5">
        <v>34.200000000000003</v>
      </c>
      <c r="F25" s="5">
        <v>34.1</v>
      </c>
    </row>
    <row r="26" spans="1:14" x14ac:dyDescent="0.2">
      <c r="A26" t="s">
        <v>23</v>
      </c>
      <c r="B26" s="5">
        <v>38.6</v>
      </c>
      <c r="C26" s="5">
        <v>37.6</v>
      </c>
      <c r="D26" s="5">
        <v>38.6</v>
      </c>
      <c r="E26" s="5">
        <v>38.6</v>
      </c>
      <c r="F26" s="5">
        <v>39</v>
      </c>
    </row>
    <row r="27" spans="1:14" x14ac:dyDescent="0.2">
      <c r="A27" t="s">
        <v>24</v>
      </c>
      <c r="B27" s="5">
        <v>29.7</v>
      </c>
      <c r="C27" s="5">
        <v>29.8</v>
      </c>
      <c r="D27" s="5">
        <v>30.5</v>
      </c>
      <c r="E27" s="5">
        <v>31.3</v>
      </c>
      <c r="F27" s="5">
        <v>31.1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42.1</v>
      </c>
      <c r="C34" s="4">
        <v>41.82</v>
      </c>
      <c r="D34" s="4">
        <v>41.68</v>
      </c>
      <c r="E34" s="4">
        <v>41.67</v>
      </c>
      <c r="F34" s="4">
        <v>42.79</v>
      </c>
    </row>
    <row r="35" spans="1:14" x14ac:dyDescent="0.2">
      <c r="A35" t="s">
        <v>19</v>
      </c>
      <c r="B35" s="4">
        <v>28.86</v>
      </c>
      <c r="C35" s="4">
        <v>28.59</v>
      </c>
      <c r="D35" s="4">
        <v>29.13</v>
      </c>
      <c r="E35" s="4">
        <v>29.22</v>
      </c>
      <c r="F35" s="4">
        <v>29.51</v>
      </c>
    </row>
    <row r="36" spans="1:14" x14ac:dyDescent="0.2">
      <c r="A36" t="s">
        <v>20</v>
      </c>
      <c r="B36" s="4">
        <v>35.369999999999997</v>
      </c>
      <c r="C36" s="4">
        <v>35.950000000000003</v>
      </c>
      <c r="D36" s="4">
        <v>36.72</v>
      </c>
      <c r="E36" s="4">
        <v>36</v>
      </c>
      <c r="F36" s="4">
        <v>37.06</v>
      </c>
    </row>
    <row r="37" spans="1:14" x14ac:dyDescent="0.2">
      <c r="A37" t="s">
        <v>21</v>
      </c>
      <c r="B37" s="4">
        <v>24.63</v>
      </c>
      <c r="C37" s="4">
        <v>23.58</v>
      </c>
      <c r="D37" s="4">
        <v>24.33</v>
      </c>
      <c r="E37" s="4">
        <v>25.05</v>
      </c>
      <c r="F37" s="4">
        <v>25.1</v>
      </c>
    </row>
    <row r="38" spans="1:14" x14ac:dyDescent="0.2">
      <c r="A38" t="s">
        <v>22</v>
      </c>
      <c r="B38" s="4">
        <v>27.24</v>
      </c>
      <c r="C38" s="4">
        <v>27.08</v>
      </c>
      <c r="D38" s="4">
        <v>27.02</v>
      </c>
      <c r="E38" s="4">
        <v>27.77</v>
      </c>
      <c r="F38" s="4">
        <v>26.97</v>
      </c>
    </row>
    <row r="39" spans="1:14" x14ac:dyDescent="0.2">
      <c r="A39" t="s">
        <v>23</v>
      </c>
      <c r="B39" s="4">
        <v>34.14</v>
      </c>
      <c r="C39" s="4">
        <v>33.61</v>
      </c>
      <c r="D39" s="4">
        <v>33.869999999999997</v>
      </c>
      <c r="E39" s="4">
        <v>34.92</v>
      </c>
      <c r="F39" s="4">
        <v>33.909999999999997</v>
      </c>
    </row>
    <row r="40" spans="1:14" x14ac:dyDescent="0.2">
      <c r="A40" t="s">
        <v>24</v>
      </c>
      <c r="B40" s="4">
        <v>22.47</v>
      </c>
      <c r="C40" s="4">
        <v>22.48</v>
      </c>
      <c r="D40" s="4">
        <v>22.23</v>
      </c>
      <c r="E40" s="4">
        <v>22.59</v>
      </c>
      <c r="F40" s="4">
        <v>21.93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1372.7</v>
      </c>
      <c r="C47" s="4">
        <v>1348.26</v>
      </c>
      <c r="D47" s="4">
        <v>1342.29</v>
      </c>
      <c r="E47" s="4">
        <v>1392.65</v>
      </c>
      <c r="F47" s="4">
        <v>1347.1</v>
      </c>
    </row>
    <row r="48" spans="1:14" x14ac:dyDescent="0.2">
      <c r="A48" t="s">
        <v>29</v>
      </c>
      <c r="B48" s="4">
        <v>1509.74</v>
      </c>
      <c r="C48" s="4">
        <v>1510.87</v>
      </c>
      <c r="D48" s="4">
        <v>1524.18</v>
      </c>
      <c r="E48" s="4">
        <v>1542.91</v>
      </c>
      <c r="F48" s="4">
        <v>1551.43</v>
      </c>
    </row>
    <row r="49" spans="1:14" x14ac:dyDescent="0.2">
      <c r="A49" t="s">
        <v>30</v>
      </c>
      <c r="B49" s="4">
        <v>1655.47</v>
      </c>
      <c r="C49" s="4">
        <v>1668.23</v>
      </c>
      <c r="D49" s="4">
        <v>1663.64</v>
      </c>
      <c r="E49" s="4">
        <v>1673.29</v>
      </c>
      <c r="F49" s="4">
        <v>1697.28</v>
      </c>
    </row>
    <row r="50" spans="1:14" x14ac:dyDescent="0.2">
      <c r="A50" t="s">
        <v>31</v>
      </c>
      <c r="B50" s="4">
        <v>1401.84</v>
      </c>
      <c r="C50" s="4">
        <v>1381.59</v>
      </c>
      <c r="D50" s="4">
        <v>1408.29</v>
      </c>
      <c r="E50" s="4">
        <v>1428.59</v>
      </c>
      <c r="F50" s="4">
        <v>1418.63</v>
      </c>
    </row>
    <row r="51" spans="1:14" x14ac:dyDescent="0.2">
      <c r="A51" t="s">
        <v>32</v>
      </c>
      <c r="B51" s="4">
        <v>1345.38</v>
      </c>
      <c r="C51" s="4">
        <v>1314.14</v>
      </c>
      <c r="D51" s="4">
        <v>1302.3399999999999</v>
      </c>
      <c r="E51" s="4">
        <v>1361.55</v>
      </c>
      <c r="F51" s="4">
        <v>1303.68</v>
      </c>
    </row>
    <row r="52" spans="1:14" x14ac:dyDescent="0.2">
      <c r="A52" t="s">
        <v>33</v>
      </c>
      <c r="B52" s="4">
        <v>1036.5</v>
      </c>
      <c r="C52" s="4">
        <v>1036.5</v>
      </c>
      <c r="D52" s="4">
        <v>1042.19</v>
      </c>
      <c r="E52" s="4">
        <v>1057.8399999999999</v>
      </c>
      <c r="F52" s="4">
        <v>1043.08</v>
      </c>
    </row>
    <row r="53" spans="1:14" x14ac:dyDescent="0.2">
      <c r="A53" t="s">
        <v>34</v>
      </c>
      <c r="B53" s="4">
        <v>2322.12</v>
      </c>
      <c r="C53" s="4">
        <v>2178.46</v>
      </c>
      <c r="D53" s="4">
        <v>2179.1799999999998</v>
      </c>
      <c r="E53" s="4">
        <v>2317.7600000000002</v>
      </c>
      <c r="F53" s="4">
        <v>2162.35</v>
      </c>
    </row>
    <row r="54" spans="1:14" x14ac:dyDescent="0.2">
      <c r="A54" t="s">
        <v>35</v>
      </c>
      <c r="B54" s="4">
        <v>1551.36</v>
      </c>
      <c r="C54" s="4">
        <v>1517.33</v>
      </c>
      <c r="D54" s="4">
        <v>1536.89</v>
      </c>
      <c r="E54" s="4">
        <v>1606.65</v>
      </c>
      <c r="F54" s="4">
        <v>1487.06</v>
      </c>
    </row>
    <row r="55" spans="1:14" x14ac:dyDescent="0.2">
      <c r="A55" t="s">
        <v>36</v>
      </c>
      <c r="B55" s="4">
        <v>1784.32</v>
      </c>
      <c r="C55" s="4">
        <v>1720.7</v>
      </c>
      <c r="D55" s="4">
        <v>1715.69</v>
      </c>
      <c r="E55" s="4">
        <v>1805.38</v>
      </c>
      <c r="F55" s="4">
        <v>1705.19</v>
      </c>
    </row>
    <row r="56" spans="1:14" x14ac:dyDescent="0.2">
      <c r="A56" t="s">
        <v>37</v>
      </c>
      <c r="B56" s="4">
        <v>1375.22</v>
      </c>
      <c r="C56" s="4">
        <v>1346.89</v>
      </c>
      <c r="D56" s="4">
        <v>1315.29</v>
      </c>
      <c r="E56" s="4">
        <v>1380.74</v>
      </c>
      <c r="F56" s="4">
        <v>1361.33</v>
      </c>
    </row>
    <row r="57" spans="1:14" x14ac:dyDescent="0.2">
      <c r="A57" t="s">
        <v>38</v>
      </c>
      <c r="B57" s="4">
        <v>609.36</v>
      </c>
      <c r="C57" s="4">
        <v>615.65</v>
      </c>
      <c r="D57" s="4">
        <v>592.91</v>
      </c>
      <c r="E57" s="4">
        <v>615.65</v>
      </c>
      <c r="F57" s="4">
        <v>599.89</v>
      </c>
    </row>
    <row r="58" spans="1:14" x14ac:dyDescent="0.2">
      <c r="A58" t="s">
        <v>39</v>
      </c>
      <c r="B58" s="4">
        <v>1145.24</v>
      </c>
      <c r="C58" s="4">
        <v>1127.98</v>
      </c>
      <c r="D58" s="4">
        <v>1134.8599999999999</v>
      </c>
      <c r="E58" s="4">
        <v>1232.6199999999999</v>
      </c>
      <c r="F58" s="4">
        <v>1141.6099999999999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</v>
      </c>
      <c r="C64" s="5">
        <v>34.5</v>
      </c>
      <c r="D64" s="5">
        <v>34.4</v>
      </c>
      <c r="E64" s="5">
        <v>35</v>
      </c>
      <c r="F64" s="5">
        <v>34.4</v>
      </c>
    </row>
    <row r="65" spans="1:14" x14ac:dyDescent="0.2">
      <c r="A65" t="s">
        <v>29</v>
      </c>
      <c r="B65" s="5">
        <v>38</v>
      </c>
      <c r="C65" s="5">
        <v>37.799999999999997</v>
      </c>
      <c r="D65" s="5">
        <v>38</v>
      </c>
      <c r="E65" s="5">
        <v>37.9</v>
      </c>
      <c r="F65" s="5">
        <v>38.1</v>
      </c>
    </row>
    <row r="66" spans="1:14" x14ac:dyDescent="0.2">
      <c r="A66" t="s">
        <v>30</v>
      </c>
      <c r="B66" s="5">
        <v>37.9</v>
      </c>
      <c r="C66" s="5">
        <v>37.700000000000003</v>
      </c>
      <c r="D66" s="5">
        <v>38</v>
      </c>
      <c r="E66" s="5">
        <v>37.9</v>
      </c>
      <c r="F66" s="5">
        <v>38.4</v>
      </c>
    </row>
    <row r="67" spans="1:14" x14ac:dyDescent="0.2">
      <c r="A67" t="s">
        <v>31</v>
      </c>
      <c r="B67" s="5">
        <v>38.799999999999997</v>
      </c>
      <c r="C67" s="5">
        <v>38.700000000000003</v>
      </c>
      <c r="D67" s="5">
        <v>38.700000000000003</v>
      </c>
      <c r="E67" s="5">
        <v>38.6</v>
      </c>
      <c r="F67" s="5">
        <v>38.299999999999997</v>
      </c>
    </row>
    <row r="68" spans="1:14" x14ac:dyDescent="0.2">
      <c r="A68" t="s">
        <v>32</v>
      </c>
      <c r="B68" s="5">
        <v>34.4</v>
      </c>
      <c r="C68" s="5">
        <v>33.799999999999997</v>
      </c>
      <c r="D68" s="5">
        <v>33.6</v>
      </c>
      <c r="E68" s="5">
        <v>34.4</v>
      </c>
      <c r="F68" s="5">
        <v>33.6</v>
      </c>
    </row>
    <row r="69" spans="1:14" x14ac:dyDescent="0.2">
      <c r="A69" t="s">
        <v>33</v>
      </c>
      <c r="B69" s="5">
        <v>33.200000000000003</v>
      </c>
      <c r="C69" s="5">
        <v>33.200000000000003</v>
      </c>
      <c r="D69" s="5">
        <v>33.5</v>
      </c>
      <c r="E69" s="5">
        <v>33.700000000000003</v>
      </c>
      <c r="F69" s="5">
        <v>33.4</v>
      </c>
    </row>
    <row r="70" spans="1:14" x14ac:dyDescent="0.2">
      <c r="A70" t="s">
        <v>34</v>
      </c>
      <c r="B70" s="5">
        <v>36.9</v>
      </c>
      <c r="C70" s="5">
        <v>34.9</v>
      </c>
      <c r="D70" s="5">
        <v>34.799999999999997</v>
      </c>
      <c r="E70" s="5">
        <v>36.299999999999997</v>
      </c>
      <c r="F70" s="5">
        <v>35.700000000000003</v>
      </c>
    </row>
    <row r="71" spans="1:14" x14ac:dyDescent="0.2">
      <c r="A71" t="s">
        <v>35</v>
      </c>
      <c r="B71" s="5">
        <v>37.700000000000003</v>
      </c>
      <c r="C71" s="5">
        <v>36.9</v>
      </c>
      <c r="D71" s="5">
        <v>36.9</v>
      </c>
      <c r="E71" s="5">
        <v>37.6</v>
      </c>
      <c r="F71" s="5">
        <v>36.6</v>
      </c>
    </row>
    <row r="72" spans="1:14" x14ac:dyDescent="0.2">
      <c r="A72" t="s">
        <v>36</v>
      </c>
      <c r="B72" s="5">
        <v>38.200000000000003</v>
      </c>
      <c r="C72" s="5">
        <v>37.1</v>
      </c>
      <c r="D72" s="5">
        <v>37</v>
      </c>
      <c r="E72" s="5">
        <v>38</v>
      </c>
      <c r="F72" s="5">
        <v>36.6</v>
      </c>
    </row>
    <row r="73" spans="1:14" x14ac:dyDescent="0.2">
      <c r="A73" t="s">
        <v>37</v>
      </c>
      <c r="B73" s="5">
        <v>36.799999999999997</v>
      </c>
      <c r="C73" s="5">
        <v>36.1</v>
      </c>
      <c r="D73" s="5">
        <v>35.799999999999997</v>
      </c>
      <c r="E73" s="5">
        <v>36.799999999999997</v>
      </c>
      <c r="F73" s="5">
        <v>36.1</v>
      </c>
    </row>
    <row r="74" spans="1:14" x14ac:dyDescent="0.2">
      <c r="A74" t="s">
        <v>38</v>
      </c>
      <c r="B74" s="5">
        <v>24.2</v>
      </c>
      <c r="C74" s="5">
        <v>24.2</v>
      </c>
      <c r="D74" s="5">
        <v>23.5</v>
      </c>
      <c r="E74" s="5">
        <v>24.2</v>
      </c>
      <c r="F74" s="5">
        <v>23.9</v>
      </c>
    </row>
    <row r="75" spans="1:14" x14ac:dyDescent="0.2">
      <c r="A75" t="s">
        <v>39</v>
      </c>
      <c r="B75" s="5">
        <v>32.6</v>
      </c>
      <c r="C75" s="5">
        <v>31.9</v>
      </c>
      <c r="D75" s="5">
        <v>31.7</v>
      </c>
      <c r="E75" s="5">
        <v>32.799999999999997</v>
      </c>
      <c r="F75" s="5">
        <v>31.2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6" x14ac:dyDescent="0.2">
      <c r="A81" t="s">
        <v>28</v>
      </c>
      <c r="B81" s="4">
        <v>39.22</v>
      </c>
      <c r="C81" s="4">
        <v>39.08</v>
      </c>
      <c r="D81" s="4">
        <v>39.020000000000003</v>
      </c>
      <c r="E81" s="4">
        <v>39.79</v>
      </c>
      <c r="F81" s="4">
        <v>39.159999999999997</v>
      </c>
    </row>
    <row r="82" spans="1:6" x14ac:dyDescent="0.2">
      <c r="A82" t="s">
        <v>29</v>
      </c>
      <c r="B82" s="4">
        <v>39.729999999999997</v>
      </c>
      <c r="C82" s="4">
        <v>39.97</v>
      </c>
      <c r="D82" s="4">
        <v>40.11</v>
      </c>
      <c r="E82" s="4">
        <v>40.71</v>
      </c>
      <c r="F82" s="4">
        <v>40.72</v>
      </c>
    </row>
    <row r="83" spans="1:6" x14ac:dyDescent="0.2">
      <c r="A83" t="s">
        <v>30</v>
      </c>
      <c r="B83" s="4">
        <v>43.68</v>
      </c>
      <c r="C83" s="4">
        <v>44.25</v>
      </c>
      <c r="D83" s="4">
        <v>43.78</v>
      </c>
      <c r="E83" s="4">
        <v>44.15</v>
      </c>
      <c r="F83" s="4">
        <v>44.2</v>
      </c>
    </row>
    <row r="84" spans="1:6" x14ac:dyDescent="0.2">
      <c r="A84" t="s">
        <v>31</v>
      </c>
      <c r="B84" s="4">
        <v>36.130000000000003</v>
      </c>
      <c r="C84" s="4">
        <v>35.700000000000003</v>
      </c>
      <c r="D84" s="4">
        <v>36.39</v>
      </c>
      <c r="E84" s="4">
        <v>37.01</v>
      </c>
      <c r="F84" s="4">
        <v>37.04</v>
      </c>
    </row>
    <row r="85" spans="1:6" x14ac:dyDescent="0.2">
      <c r="A85" t="s">
        <v>32</v>
      </c>
      <c r="B85" s="4">
        <v>39.11</v>
      </c>
      <c r="C85" s="4">
        <v>38.880000000000003</v>
      </c>
      <c r="D85" s="4">
        <v>38.76</v>
      </c>
      <c r="E85" s="4">
        <v>39.58</v>
      </c>
      <c r="F85" s="4">
        <v>38.799999999999997</v>
      </c>
    </row>
    <row r="86" spans="1:6" x14ac:dyDescent="0.2">
      <c r="A86" t="s">
        <v>33</v>
      </c>
      <c r="B86" s="4">
        <v>31.22</v>
      </c>
      <c r="C86" s="4">
        <v>31.22</v>
      </c>
      <c r="D86" s="4">
        <v>31.11</v>
      </c>
      <c r="E86" s="4">
        <v>31.39</v>
      </c>
      <c r="F86" s="4">
        <v>31.23</v>
      </c>
    </row>
    <row r="87" spans="1:6" x14ac:dyDescent="0.2">
      <c r="A87" t="s">
        <v>34</v>
      </c>
      <c r="B87" s="4">
        <v>62.93</v>
      </c>
      <c r="C87" s="4">
        <v>62.42</v>
      </c>
      <c r="D87" s="4">
        <v>62.62</v>
      </c>
      <c r="E87" s="4">
        <v>63.85</v>
      </c>
      <c r="F87" s="4">
        <v>60.57</v>
      </c>
    </row>
    <row r="88" spans="1:6" x14ac:dyDescent="0.2">
      <c r="A88" t="s">
        <v>35</v>
      </c>
      <c r="B88" s="4">
        <v>41.15</v>
      </c>
      <c r="C88" s="4">
        <v>41.12</v>
      </c>
      <c r="D88" s="4">
        <v>41.65</v>
      </c>
      <c r="E88" s="4">
        <v>42.73</v>
      </c>
      <c r="F88" s="4">
        <v>40.630000000000003</v>
      </c>
    </row>
    <row r="89" spans="1:6" x14ac:dyDescent="0.2">
      <c r="A89" t="s">
        <v>36</v>
      </c>
      <c r="B89" s="4">
        <v>46.71</v>
      </c>
      <c r="C89" s="4">
        <v>46.38</v>
      </c>
      <c r="D89" s="4">
        <v>46.37</v>
      </c>
      <c r="E89" s="4">
        <v>47.51</v>
      </c>
      <c r="F89" s="4">
        <v>46.59</v>
      </c>
    </row>
    <row r="90" spans="1:6" x14ac:dyDescent="0.2">
      <c r="A90" t="s">
        <v>37</v>
      </c>
      <c r="B90" s="4">
        <v>37.369999999999997</v>
      </c>
      <c r="C90" s="4">
        <v>37.31</v>
      </c>
      <c r="D90" s="4">
        <v>36.74</v>
      </c>
      <c r="E90" s="4">
        <v>37.520000000000003</v>
      </c>
      <c r="F90" s="4">
        <v>37.71</v>
      </c>
    </row>
    <row r="91" spans="1:6" x14ac:dyDescent="0.2">
      <c r="A91" t="s">
        <v>38</v>
      </c>
      <c r="B91" s="4">
        <v>25.18</v>
      </c>
      <c r="C91" s="4">
        <v>25.44</v>
      </c>
      <c r="D91" s="4">
        <v>25.23</v>
      </c>
      <c r="E91" s="4">
        <v>25.44</v>
      </c>
      <c r="F91" s="4">
        <v>25.1</v>
      </c>
    </row>
    <row r="92" spans="1:6" x14ac:dyDescent="0.2">
      <c r="A92" t="s">
        <v>39</v>
      </c>
      <c r="B92" s="4">
        <v>35.130000000000003</v>
      </c>
      <c r="C92" s="4">
        <v>35.36</v>
      </c>
      <c r="D92" s="4">
        <v>35.799999999999997</v>
      </c>
      <c r="E92" s="4">
        <v>37.58</v>
      </c>
      <c r="F92" s="4">
        <v>36.590000000000003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74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74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74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74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74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74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74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74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74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74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74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74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85</v>
      </c>
    </row>
    <row r="4" spans="1:14" x14ac:dyDescent="0.2">
      <c r="A4" s="2" t="s">
        <v>1</v>
      </c>
    </row>
    <row r="5" spans="1:14" x14ac:dyDescent="0.2">
      <c r="A5" s="2" t="s">
        <v>86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74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74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74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1652.26</v>
      </c>
      <c r="K8" s="4">
        <v>1655.28</v>
      </c>
      <c r="L8" s="4">
        <v>1638.65</v>
      </c>
      <c r="M8" s="4">
        <v>1644.94</v>
      </c>
      <c r="N8" s="4">
        <f t="shared" ref="N8:N14" si="0">AVERAGE(B8:M8)</f>
        <v>1561.4291666666668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1205.3800000000001</v>
      </c>
      <c r="K9" s="4">
        <v>1209.4000000000001</v>
      </c>
      <c r="L9" s="4">
        <v>1184.05</v>
      </c>
      <c r="M9" s="4">
        <v>1166.3499999999999</v>
      </c>
      <c r="N9" s="4">
        <f t="shared" si="0"/>
        <v>1195.1516666666666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1575.44</v>
      </c>
      <c r="K10" s="4">
        <v>1562.02</v>
      </c>
      <c r="L10" s="4">
        <v>1537.2</v>
      </c>
      <c r="M10" s="4">
        <v>1486.38</v>
      </c>
      <c r="N10" s="4">
        <f t="shared" si="0"/>
        <v>1565.7025000000001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899.21</v>
      </c>
      <c r="K11" s="4">
        <v>975.8</v>
      </c>
      <c r="L11" s="4">
        <v>946.8</v>
      </c>
      <c r="M11" s="4">
        <v>984.55</v>
      </c>
      <c r="N11" s="4">
        <f t="shared" si="0"/>
        <v>879.93416666666656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  <c r="K12" s="4">
        <v>916.9</v>
      </c>
      <c r="L12" s="4">
        <v>899.42</v>
      </c>
      <c r="M12" s="4">
        <v>893.3</v>
      </c>
      <c r="N12" s="4">
        <f t="shared" si="0"/>
        <v>892.99333333333323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1269.3900000000001</v>
      </c>
      <c r="K13" s="4">
        <v>1302.1300000000001</v>
      </c>
      <c r="L13" s="4">
        <v>1288.5999999999999</v>
      </c>
      <c r="M13" s="4">
        <v>1245.23</v>
      </c>
      <c r="N13" s="4">
        <f t="shared" si="0"/>
        <v>1287.1841666666667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671.06</v>
      </c>
      <c r="K14" s="4">
        <v>676.68</v>
      </c>
      <c r="L14" s="4">
        <v>668.56</v>
      </c>
      <c r="M14" s="4">
        <v>656.66</v>
      </c>
      <c r="N14" s="4">
        <f t="shared" si="0"/>
        <v>654.64166666666654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  <c r="K21" s="5">
        <v>39.6</v>
      </c>
      <c r="L21" s="5">
        <v>39.6</v>
      </c>
      <c r="M21" s="5">
        <v>39.1</v>
      </c>
      <c r="N21" s="5">
        <f t="shared" ref="N21:N27" si="1">AVERAGE(B21:M21)</f>
        <v>38.741666666666667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  <c r="K22" s="5">
        <v>40.299999999999997</v>
      </c>
      <c r="L22" s="5">
        <v>39.799999999999997</v>
      </c>
      <c r="M22" s="5">
        <v>39.1</v>
      </c>
      <c r="N22" s="5">
        <f t="shared" si="1"/>
        <v>39.983333333333341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  <c r="K23" s="5">
        <v>42.4</v>
      </c>
      <c r="L23" s="5">
        <v>42</v>
      </c>
      <c r="M23" s="5">
        <v>42</v>
      </c>
      <c r="N23" s="5">
        <f t="shared" si="1"/>
        <v>41.80833333333333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39.700000000000003</v>
      </c>
      <c r="K24" s="5">
        <v>41.4</v>
      </c>
      <c r="L24" s="5">
        <v>40</v>
      </c>
      <c r="M24" s="5">
        <v>40.4</v>
      </c>
      <c r="N24" s="5">
        <f t="shared" si="1"/>
        <v>37.391666666666659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  <c r="K25" s="5">
        <v>34.200000000000003</v>
      </c>
      <c r="L25" s="5">
        <v>33.799999999999997</v>
      </c>
      <c r="M25" s="5">
        <v>34.200000000000003</v>
      </c>
      <c r="N25" s="5">
        <f t="shared" si="1"/>
        <v>33.891666666666666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38.200000000000003</v>
      </c>
      <c r="K26" s="5">
        <v>38.799999999999997</v>
      </c>
      <c r="L26" s="5">
        <v>38.5</v>
      </c>
      <c r="M26" s="5">
        <v>37.700000000000003</v>
      </c>
      <c r="N26" s="5">
        <f t="shared" si="1"/>
        <v>38.733333333333334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30.6</v>
      </c>
      <c r="K27" s="5">
        <v>30.8</v>
      </c>
      <c r="L27" s="5">
        <v>30.5</v>
      </c>
      <c r="M27" s="5">
        <v>30.8</v>
      </c>
      <c r="N27" s="5">
        <f t="shared" si="1"/>
        <v>30.300000000000008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41.41</v>
      </c>
      <c r="K34" s="4">
        <v>41.8</v>
      </c>
      <c r="L34" s="4">
        <v>41.38</v>
      </c>
      <c r="M34" s="4">
        <v>42.07</v>
      </c>
      <c r="N34" s="4">
        <f t="shared" ref="N34:N40" si="2">AVERAGE(B34:M34)</f>
        <v>40.283333333333331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30.21</v>
      </c>
      <c r="K35" s="4">
        <v>30.01</v>
      </c>
      <c r="L35" s="4">
        <v>29.75</v>
      </c>
      <c r="M35" s="4">
        <v>29.83</v>
      </c>
      <c r="N35" s="4">
        <f t="shared" si="2"/>
        <v>29.891666666666662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37.69</v>
      </c>
      <c r="K36" s="4">
        <v>36.840000000000003</v>
      </c>
      <c r="L36" s="4">
        <v>36.6</v>
      </c>
      <c r="M36" s="4">
        <v>35.39</v>
      </c>
      <c r="N36" s="4">
        <f t="shared" si="2"/>
        <v>37.451666666666661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22.65</v>
      </c>
      <c r="K37" s="4">
        <v>23.57</v>
      </c>
      <c r="L37" s="4">
        <v>23.67</v>
      </c>
      <c r="M37" s="4">
        <v>24.37</v>
      </c>
      <c r="N37" s="4">
        <f t="shared" si="2"/>
        <v>23.536666666666665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  <c r="K38" s="4">
        <v>26.81</v>
      </c>
      <c r="L38" s="4">
        <v>26.61</v>
      </c>
      <c r="M38" s="4">
        <v>26.12</v>
      </c>
      <c r="N38" s="4">
        <f t="shared" si="2"/>
        <v>26.3475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33.229999999999997</v>
      </c>
      <c r="K39" s="4">
        <v>33.56</v>
      </c>
      <c r="L39" s="4">
        <v>33.47</v>
      </c>
      <c r="M39" s="4">
        <v>33.03</v>
      </c>
      <c r="N39" s="4">
        <f t="shared" si="2"/>
        <v>33.229999999999997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  <c r="K40" s="4">
        <v>21.97</v>
      </c>
      <c r="L40" s="4">
        <v>21.92</v>
      </c>
      <c r="M40" s="4">
        <v>21.32</v>
      </c>
      <c r="N40" s="4">
        <f t="shared" si="2"/>
        <v>21.601666666666663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1320.97</v>
      </c>
      <c r="K47" s="4">
        <v>1368.88</v>
      </c>
      <c r="L47" s="4">
        <v>1337.71</v>
      </c>
      <c r="M47" s="4">
        <v>1331.36</v>
      </c>
      <c r="N47" s="4">
        <f t="shared" ref="N47:N58" si="3">AVERAGE(B47:M47)</f>
        <v>1302.9541666666664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1534.61</v>
      </c>
      <c r="K48" s="4">
        <v>1544.63</v>
      </c>
      <c r="L48" s="4">
        <v>1511.81</v>
      </c>
      <c r="M48" s="4">
        <v>1502.72</v>
      </c>
      <c r="N48" s="4">
        <f t="shared" si="3"/>
        <v>1487.0416666666667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1671.45</v>
      </c>
      <c r="K49" s="4">
        <v>1663.33</v>
      </c>
      <c r="L49" s="4">
        <v>1633.73</v>
      </c>
      <c r="M49" s="4">
        <v>1650.73</v>
      </c>
      <c r="N49" s="4">
        <f t="shared" si="3"/>
        <v>1584.5158333333336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1455.25</v>
      </c>
      <c r="K50" s="4">
        <v>1482.83</v>
      </c>
      <c r="L50" s="4">
        <v>1430.94</v>
      </c>
      <c r="M50" s="4">
        <v>1403.14</v>
      </c>
      <c r="N50" s="4">
        <f t="shared" si="3"/>
        <v>1440.659166666667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1278.4000000000001</v>
      </c>
      <c r="K51" s="4">
        <v>1331.8</v>
      </c>
      <c r="L51" s="4">
        <v>1300.92</v>
      </c>
      <c r="M51" s="4">
        <v>1298.71</v>
      </c>
      <c r="N51" s="4">
        <f t="shared" si="3"/>
        <v>1264.9224999999999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  <c r="K52" s="4">
        <v>1045.48</v>
      </c>
      <c r="L52" s="4">
        <v>1030.06</v>
      </c>
      <c r="M52" s="4">
        <v>1025.47</v>
      </c>
      <c r="N52" s="4">
        <f t="shared" si="3"/>
        <v>1017.2308333333332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2248.79</v>
      </c>
      <c r="K53" s="4">
        <v>2278.34</v>
      </c>
      <c r="L53" s="4">
        <v>2299.5</v>
      </c>
      <c r="M53" s="4">
        <v>2272.86</v>
      </c>
      <c r="N53" s="4">
        <f t="shared" si="3"/>
        <v>2117.5358333333334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1481.3</v>
      </c>
      <c r="K54" s="4">
        <v>1590.68</v>
      </c>
      <c r="L54" s="4">
        <v>1513.3</v>
      </c>
      <c r="M54" s="4">
        <v>1525.08</v>
      </c>
      <c r="N54" s="4">
        <f t="shared" si="3"/>
        <v>1507.0208333333333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1669.44</v>
      </c>
      <c r="K55" s="4">
        <v>1739.97</v>
      </c>
      <c r="L55" s="4">
        <v>1668.39</v>
      </c>
      <c r="M55" s="4">
        <v>1677.34</v>
      </c>
      <c r="N55" s="4">
        <f t="shared" si="3"/>
        <v>1675.3583333333333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1270.8599999999999</v>
      </c>
      <c r="K56" s="4">
        <v>1330.41</v>
      </c>
      <c r="L56" s="4">
        <v>1318.7</v>
      </c>
      <c r="M56" s="4">
        <v>1319.51</v>
      </c>
      <c r="N56" s="4">
        <f t="shared" si="3"/>
        <v>1298.2683333333337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589.72</v>
      </c>
      <c r="K57" s="4">
        <v>622.25</v>
      </c>
      <c r="L57" s="4">
        <v>600.94000000000005</v>
      </c>
      <c r="M57" s="4">
        <v>598.33000000000004</v>
      </c>
      <c r="N57" s="4">
        <f t="shared" si="3"/>
        <v>586.13916666666671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1070.77</v>
      </c>
      <c r="K58" s="4">
        <v>1163.18</v>
      </c>
      <c r="L58" s="4">
        <v>1094.94</v>
      </c>
      <c r="M58" s="4">
        <v>1090.77</v>
      </c>
      <c r="N58" s="4">
        <f t="shared" si="3"/>
        <v>1071.3741666666667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34.9</v>
      </c>
      <c r="K64" s="5">
        <v>35.5</v>
      </c>
      <c r="L64" s="5">
        <v>34.799999999999997</v>
      </c>
      <c r="M64" s="5">
        <v>34.5</v>
      </c>
      <c r="N64" s="5">
        <f t="shared" ref="N64:N75" si="4">AVERAGE(B64:M64)</f>
        <v>34.716666666666661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38.5</v>
      </c>
      <c r="K65" s="5">
        <v>38.799999999999997</v>
      </c>
      <c r="L65" s="5">
        <v>38.1</v>
      </c>
      <c r="M65" s="5">
        <v>37.700000000000003</v>
      </c>
      <c r="N65" s="5">
        <f t="shared" si="4"/>
        <v>38.158333333333339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38.700000000000003</v>
      </c>
      <c r="K66" s="5">
        <v>38.700000000000003</v>
      </c>
      <c r="L66" s="5">
        <v>38.1</v>
      </c>
      <c r="M66" s="5">
        <v>37.799999999999997</v>
      </c>
      <c r="N66" s="5">
        <f t="shared" si="4"/>
        <v>37.791666666666671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  <c r="K67" s="5">
        <v>39.5</v>
      </c>
      <c r="L67" s="5">
        <v>38.799999999999997</v>
      </c>
      <c r="M67" s="5">
        <v>38.4</v>
      </c>
      <c r="N67" s="5">
        <f t="shared" si="4"/>
        <v>38.999999999999993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34.200000000000003</v>
      </c>
      <c r="K68" s="5">
        <v>34.799999999999997</v>
      </c>
      <c r="L68" s="5">
        <v>34.1</v>
      </c>
      <c r="M68" s="5">
        <v>33.9</v>
      </c>
      <c r="N68" s="5">
        <f t="shared" si="4"/>
        <v>34.008333333333333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  <c r="K69" s="5">
        <v>33.9</v>
      </c>
      <c r="L69" s="5">
        <v>33.4</v>
      </c>
      <c r="M69" s="5">
        <v>33.6</v>
      </c>
      <c r="N69" s="5">
        <f t="shared" si="4"/>
        <v>33.55833333333333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36.4</v>
      </c>
      <c r="K70" s="5">
        <v>36.700000000000003</v>
      </c>
      <c r="L70" s="5">
        <v>36.5</v>
      </c>
      <c r="M70" s="5">
        <v>36.6</v>
      </c>
      <c r="N70" s="5">
        <f t="shared" si="4"/>
        <v>36.791666666666664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  <c r="K71" s="5">
        <v>38.1</v>
      </c>
      <c r="L71" s="5">
        <v>37</v>
      </c>
      <c r="M71" s="5">
        <v>36.9</v>
      </c>
      <c r="N71" s="5">
        <f t="shared" si="4"/>
        <v>37.291666666666664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  <c r="K72" s="5">
        <v>38.299999999999997</v>
      </c>
      <c r="L72" s="5">
        <v>37.1</v>
      </c>
      <c r="M72" s="5">
        <v>36.799999999999997</v>
      </c>
      <c r="N72" s="5">
        <f t="shared" si="4"/>
        <v>37.65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36.299999999999997</v>
      </c>
      <c r="K73" s="5">
        <v>37.1</v>
      </c>
      <c r="L73" s="5">
        <v>36.6</v>
      </c>
      <c r="M73" s="5">
        <v>36.299999999999997</v>
      </c>
      <c r="N73" s="5">
        <f t="shared" si="4"/>
        <v>35.57500000000001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24.5</v>
      </c>
      <c r="K74" s="5">
        <v>25</v>
      </c>
      <c r="L74" s="5">
        <v>24.3</v>
      </c>
      <c r="M74" s="5">
        <v>23.8</v>
      </c>
      <c r="N74" s="5">
        <f t="shared" si="4"/>
        <v>24.750000000000004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  <c r="K75" s="5">
        <v>32.5</v>
      </c>
      <c r="L75" s="5">
        <v>31.5</v>
      </c>
      <c r="M75" s="5">
        <v>30.9</v>
      </c>
      <c r="N75" s="5">
        <f t="shared" si="4"/>
        <v>31.433333333333334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37.85</v>
      </c>
      <c r="K81" s="4">
        <v>38.56</v>
      </c>
      <c r="L81" s="4">
        <v>38.44</v>
      </c>
      <c r="M81" s="4">
        <v>38.590000000000003</v>
      </c>
      <c r="N81" s="4">
        <f t="shared" ref="N81:N92" si="5">AVERAGE(B81:M81)</f>
        <v>37.528333333333336</v>
      </c>
    </row>
    <row r="82" spans="1:14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39.86</v>
      </c>
      <c r="K82" s="4">
        <v>39.81</v>
      </c>
      <c r="L82" s="4">
        <v>39.68</v>
      </c>
      <c r="M82" s="4">
        <v>39.86</v>
      </c>
      <c r="N82" s="4">
        <f t="shared" si="5"/>
        <v>38.968333333333334</v>
      </c>
    </row>
    <row r="83" spans="1:14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43.19</v>
      </c>
      <c r="K83" s="4">
        <v>42.98</v>
      </c>
      <c r="L83" s="4">
        <v>42.88</v>
      </c>
      <c r="M83" s="4">
        <v>43.67</v>
      </c>
      <c r="N83" s="4">
        <f t="shared" si="5"/>
        <v>41.905833333333334</v>
      </c>
    </row>
    <row r="84" spans="1:14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37.409999999999997</v>
      </c>
      <c r="K84" s="4">
        <v>37.54</v>
      </c>
      <c r="L84" s="4">
        <v>36.880000000000003</v>
      </c>
      <c r="M84" s="4">
        <v>36.54</v>
      </c>
      <c r="N84" s="4">
        <f t="shared" si="5"/>
        <v>36.940000000000005</v>
      </c>
    </row>
    <row r="85" spans="1:14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37.380000000000003</v>
      </c>
      <c r="K85" s="4">
        <v>38.270000000000003</v>
      </c>
      <c r="L85" s="4">
        <v>38.15</v>
      </c>
      <c r="M85" s="4">
        <v>38.31</v>
      </c>
      <c r="N85" s="4">
        <f t="shared" si="5"/>
        <v>37.19083333333333</v>
      </c>
    </row>
    <row r="86" spans="1:14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  <c r="K86" s="4">
        <v>30.84</v>
      </c>
      <c r="L86" s="4">
        <v>30.84</v>
      </c>
      <c r="M86" s="4">
        <v>30.52</v>
      </c>
      <c r="N86" s="4">
        <f t="shared" si="5"/>
        <v>30.312499999999996</v>
      </c>
    </row>
    <row r="87" spans="1:14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61.78</v>
      </c>
      <c r="K87" s="4">
        <v>62.08</v>
      </c>
      <c r="L87" s="4">
        <v>63</v>
      </c>
      <c r="M87" s="4">
        <v>62.1</v>
      </c>
      <c r="N87" s="4">
        <f t="shared" si="5"/>
        <v>57.569166666666668</v>
      </c>
    </row>
    <row r="88" spans="1:14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39.82</v>
      </c>
      <c r="K88" s="4">
        <v>41.75</v>
      </c>
      <c r="L88" s="4">
        <v>40.9</v>
      </c>
      <c r="M88" s="4">
        <v>41.33</v>
      </c>
      <c r="N88" s="4">
        <f t="shared" si="5"/>
        <v>40.407499999999999</v>
      </c>
    </row>
    <row r="89" spans="1:14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44.4</v>
      </c>
      <c r="K89" s="4">
        <v>45.43</v>
      </c>
      <c r="L89" s="4">
        <v>44.97</v>
      </c>
      <c r="M89" s="4">
        <v>45.58</v>
      </c>
      <c r="N89" s="4">
        <f t="shared" si="5"/>
        <v>44.5</v>
      </c>
    </row>
    <row r="90" spans="1:14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  <c r="K90" s="4">
        <v>35.86</v>
      </c>
      <c r="L90" s="4">
        <v>36.03</v>
      </c>
      <c r="M90" s="4">
        <v>36.35</v>
      </c>
      <c r="N90" s="4">
        <f t="shared" si="5"/>
        <v>36.505000000000003</v>
      </c>
    </row>
    <row r="91" spans="1:14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24.07</v>
      </c>
      <c r="K91" s="4">
        <v>24.89</v>
      </c>
      <c r="L91" s="4">
        <v>24.73</v>
      </c>
      <c r="M91" s="4">
        <v>25.14</v>
      </c>
      <c r="N91" s="4">
        <f t="shared" si="5"/>
        <v>23.689166666666665</v>
      </c>
    </row>
    <row r="92" spans="1:14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34.43</v>
      </c>
      <c r="K92" s="4">
        <v>35.79</v>
      </c>
      <c r="L92" s="4">
        <v>34.76</v>
      </c>
      <c r="M92" s="4">
        <v>35.299999999999997</v>
      </c>
      <c r="N92" s="4">
        <f t="shared" si="5"/>
        <v>34.076666666666668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Index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2023-06-15T15:35:40Z</dcterms:created>
  <dcterms:modified xsi:type="dcterms:W3CDTF">2023-06-15T16:27:57Z</dcterms:modified>
</cp:coreProperties>
</file>